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НОО" sheetId="4" r:id="rId1"/>
    <sheet name="ООО" sheetId="1" r:id="rId2"/>
    <sheet name="СОО " sheetId="5" r:id="rId3"/>
  </sheets>
  <calcPr calcId="162913"/>
</workbook>
</file>

<file path=xl/calcChain.xml><?xml version="1.0" encoding="utf-8"?>
<calcChain xmlns="http://schemas.openxmlformats.org/spreadsheetml/2006/main">
  <c r="C33" i="4" l="1"/>
  <c r="G52" i="1" l="1"/>
  <c r="P67" i="1" l="1"/>
  <c r="O67" i="1"/>
  <c r="N67" i="1"/>
  <c r="M67" i="1"/>
  <c r="L67" i="1"/>
  <c r="K67" i="1"/>
  <c r="J67" i="1"/>
  <c r="H67" i="1"/>
  <c r="G67" i="1"/>
  <c r="F67" i="1"/>
  <c r="E67" i="1"/>
  <c r="D67" i="1"/>
  <c r="C67" i="1"/>
  <c r="B67" i="1"/>
  <c r="Q52" i="1" l="1"/>
  <c r="P52" i="1"/>
  <c r="O52" i="1"/>
  <c r="N52" i="1"/>
  <c r="M52" i="1"/>
  <c r="L52" i="1"/>
  <c r="K52" i="1"/>
  <c r="J52" i="1"/>
  <c r="H52" i="1"/>
  <c r="F52" i="1"/>
  <c r="E52" i="1"/>
  <c r="D52" i="1"/>
  <c r="C52" i="1"/>
  <c r="B52" i="1"/>
  <c r="Q37" i="1"/>
  <c r="G37" i="1" l="1"/>
  <c r="E37" i="1"/>
  <c r="P37" i="1"/>
  <c r="O37" i="1"/>
  <c r="N37" i="1"/>
  <c r="M37" i="1"/>
  <c r="L37" i="1"/>
  <c r="K37" i="1"/>
  <c r="J37" i="1"/>
  <c r="H37" i="1"/>
  <c r="F37" i="1"/>
  <c r="D37" i="1"/>
  <c r="C37" i="1"/>
  <c r="B37" i="1"/>
  <c r="C21" i="5" l="1"/>
  <c r="D21" i="5"/>
  <c r="E21" i="5"/>
  <c r="F21" i="5"/>
  <c r="G21" i="5"/>
  <c r="H21" i="5"/>
  <c r="I21" i="5"/>
  <c r="J21" i="5"/>
  <c r="K21" i="5"/>
  <c r="L21" i="5"/>
  <c r="M21" i="5"/>
  <c r="N21" i="5"/>
  <c r="O21" i="5"/>
  <c r="B21" i="5"/>
  <c r="C55" i="4"/>
  <c r="D55" i="4"/>
  <c r="E55" i="4"/>
  <c r="F55" i="4"/>
  <c r="G55" i="4"/>
  <c r="H55" i="4"/>
  <c r="I55" i="4"/>
  <c r="J55" i="4"/>
  <c r="K55" i="4"/>
  <c r="L55" i="4"/>
  <c r="B55" i="4"/>
  <c r="C40" i="4"/>
  <c r="D40" i="4"/>
  <c r="E40" i="4"/>
  <c r="F40" i="4"/>
  <c r="G40" i="4"/>
  <c r="H40" i="4"/>
  <c r="I40" i="4"/>
  <c r="J40" i="4"/>
  <c r="K40" i="4"/>
  <c r="L40" i="4"/>
  <c r="M40" i="4"/>
  <c r="C22" i="1"/>
  <c r="D22" i="1"/>
  <c r="F22" i="1"/>
  <c r="H22" i="1"/>
  <c r="J22" i="1"/>
  <c r="K22" i="1"/>
  <c r="L22" i="1"/>
  <c r="M22" i="1"/>
  <c r="N22" i="1"/>
  <c r="O22" i="1"/>
  <c r="P22" i="1"/>
  <c r="Q22" i="1"/>
  <c r="B22" i="1"/>
  <c r="M7" i="5"/>
  <c r="L7" i="5"/>
  <c r="K7" i="5"/>
  <c r="J7" i="5"/>
  <c r="I7" i="5"/>
  <c r="H7" i="5"/>
  <c r="G7" i="5"/>
  <c r="F7" i="5"/>
  <c r="E7" i="5"/>
  <c r="D7" i="5"/>
  <c r="C7" i="5"/>
  <c r="B7" i="5"/>
  <c r="B40" i="4"/>
  <c r="C24" i="4"/>
  <c r="D24" i="4"/>
  <c r="E24" i="4"/>
  <c r="F24" i="4"/>
  <c r="G24" i="4"/>
  <c r="H24" i="4"/>
  <c r="I24" i="4"/>
  <c r="J24" i="4"/>
  <c r="K24" i="4"/>
  <c r="L24" i="4"/>
  <c r="M24" i="4"/>
  <c r="B24" i="4"/>
  <c r="M7" i="4"/>
  <c r="L7" i="4"/>
  <c r="K7" i="4"/>
  <c r="J7" i="4"/>
  <c r="I7" i="4"/>
  <c r="H7" i="4"/>
  <c r="G7" i="4"/>
  <c r="F7" i="4"/>
  <c r="E7" i="4"/>
  <c r="D7" i="4"/>
  <c r="C7" i="4"/>
  <c r="B7" i="4"/>
  <c r="C7" i="1"/>
  <c r="D7" i="1"/>
  <c r="F7" i="1"/>
  <c r="H7" i="1"/>
  <c r="J7" i="1"/>
  <c r="K7" i="1"/>
  <c r="L7" i="1"/>
  <c r="M7" i="1"/>
  <c r="N7" i="1"/>
  <c r="P7" i="1"/>
  <c r="B7" i="1"/>
</calcChain>
</file>

<file path=xl/sharedStrings.xml><?xml version="1.0" encoding="utf-8"?>
<sst xmlns="http://schemas.openxmlformats.org/spreadsheetml/2006/main" count="638" uniqueCount="408">
  <si>
    <t>учебный предмет/ месяц</t>
  </si>
  <si>
    <t>количество часов в год</t>
  </si>
  <si>
    <t>Количество часов на оценочные процедуры</t>
  </si>
  <si>
    <t>Процентное соотношение кол-ва оценочных процедур к кол-ву часов УП, в %</t>
  </si>
  <si>
    <t>сентябрь</t>
  </si>
  <si>
    <t>октябрь</t>
  </si>
  <si>
    <t>ноябрь</t>
  </si>
  <si>
    <t>декабрь</t>
  </si>
  <si>
    <t>март</t>
  </si>
  <si>
    <t>апрель</t>
  </si>
  <si>
    <t>май</t>
  </si>
  <si>
    <t>январь</t>
  </si>
  <si>
    <t>февраль</t>
  </si>
  <si>
    <t>русский язык</t>
  </si>
  <si>
    <t>1 класс</t>
  </si>
  <si>
    <t>2 класс</t>
  </si>
  <si>
    <t>3 класс</t>
  </si>
  <si>
    <t>5 класс</t>
  </si>
  <si>
    <t>10 класс</t>
  </si>
  <si>
    <r>
      <rPr>
        <b/>
        <sz val="16"/>
        <rFont val="Times New Roman"/>
        <family val="1"/>
      </rPr>
      <t>ГРАФИК оценочных процедур на 2024-2025 учебный год
среднее</t>
    </r>
    <r>
      <rPr>
        <b/>
        <sz val="14"/>
        <rFont val="Times New Roman"/>
        <family val="1"/>
      </rPr>
      <t xml:space="preserve"> ОБЩЕЕ ОБРАЗОВАНИЕ
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</si>
  <si>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8"/>
        <rFont val="Times New Roman"/>
        <family val="1"/>
        <charset val="204"/>
      </rPr>
      <t>начальное</t>
    </r>
    <r>
      <rPr>
        <b/>
        <sz val="14"/>
        <rFont val="Times New Roman"/>
        <family val="1"/>
      </rPr>
      <t xml:space="preserve"> ОБЩЕЕ ОБРАЗОВАНИЕ
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</si>
  <si>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4"/>
        <rFont val="Times New Roman"/>
        <family val="1"/>
      </rPr>
      <t xml:space="preserve">ОСНОВНОЕ ОБЩЕЕ ОБРАЗОВАНИЕ
</t>
    </r>
  </si>
  <si>
    <t>Промежуточная аттестация. Контрольная работа в форме ВПР</t>
  </si>
  <si>
    <t>6 класс</t>
  </si>
  <si>
    <t>4 класс</t>
  </si>
  <si>
    <t>Красным цветом выделен образец</t>
  </si>
  <si>
    <t>11 класс</t>
  </si>
  <si>
    <t>литературное чтение</t>
  </si>
  <si>
    <t>английский язык</t>
  </si>
  <si>
    <t>математика</t>
  </si>
  <si>
    <t>окружающий мир</t>
  </si>
  <si>
    <t>музыка</t>
  </si>
  <si>
    <t>изобразительное искусство</t>
  </si>
  <si>
    <t>труд (технология)</t>
  </si>
  <si>
    <t>физическая культура</t>
  </si>
  <si>
    <t>основы религилзных культур и светской этики</t>
  </si>
  <si>
    <t>литература</t>
  </si>
  <si>
    <t>история</t>
  </si>
  <si>
    <t>география</t>
  </si>
  <si>
    <t>биология</t>
  </si>
  <si>
    <t>основы духовно-нравственной культуры народов России</t>
  </si>
  <si>
    <t>учебный курс "Школа безопасности"</t>
  </si>
  <si>
    <t>русский  язык</t>
  </si>
  <si>
    <t>обществознание</t>
  </si>
  <si>
    <t>основы духовно-нравственной культурынародов России</t>
  </si>
  <si>
    <t>7 класс</t>
  </si>
  <si>
    <t>физика</t>
  </si>
  <si>
    <t xml:space="preserve"> 11.10.2024 Контрольная работа №1. по теме "Натуральные числа" </t>
  </si>
  <si>
    <r>
      <t>12</t>
    </r>
    <r>
      <rPr>
        <sz val="9"/>
        <color theme="1"/>
        <rFont val="Times New Roman"/>
        <family val="1"/>
        <charset val="204"/>
      </rPr>
      <t xml:space="preserve">.12.2024 Контрольная работа №2. по теме "Дроби" </t>
    </r>
  </si>
  <si>
    <t xml:space="preserve">30.01.2025 Контрольная работа №3. по теме "Выражения с буквами. Фигуры на плоскости" </t>
  </si>
  <si>
    <t>23..05.2025 Итоговая онтрольная работа. Промежуточная аттестация</t>
  </si>
  <si>
    <t>10.04.2025 Контрольная работа №4. по теме "Положительные и отрицательные числа".                           Контрольная работа в форме ВПР</t>
  </si>
  <si>
    <t xml:space="preserve"> </t>
  </si>
  <si>
    <t>12.09.24 стартовая диагностика</t>
  </si>
  <si>
    <t>26.12.2024 Конторольная работа№1 по темам "Механическое движение. Масса. Плотность"</t>
  </si>
  <si>
    <t>19.05.2025 Конторольная работа№3 по темам "Работа и мощность. Энергия" 22.05.2025 Итоговая контрольная работа. Промежуточная аттестация</t>
  </si>
  <si>
    <t>03.04.2025 Конторольная работа№2 по темам "Давление твердых тел, жидкостей и газов" Контрольная работа в форме ВПР</t>
  </si>
  <si>
    <t>алгебра</t>
  </si>
  <si>
    <t>геометрия</t>
  </si>
  <si>
    <t>вероятность и статистика</t>
  </si>
  <si>
    <t>06.11.24  Конторольная работа №1 по теме "Рациональные числа"</t>
  </si>
  <si>
    <t>15.01.25  Конторольная работа №2 по теме "Алгебраические выражения"</t>
  </si>
  <si>
    <t>28.02.25  Конторольная работа №3 по теме "Линейные уравнения"</t>
  </si>
  <si>
    <t>Контрольная работа  в форме ВПР</t>
  </si>
  <si>
    <t>16.01.25  Конторольная работа №1 по теме "Треугольники"</t>
  </si>
  <si>
    <t>06.03.25  Конторольная работа №2 по теме" Параллельные прямые. Сумма углов треугольника"</t>
  </si>
  <si>
    <t>08.05.25  Конторольная работа №3 по теме "Окружность и круг. Геометрические построения"     13.05. 25  зачет по геометрии    15.05.25 Итоговая контрольная работа Промежуточная аттестация</t>
  </si>
  <si>
    <t>07.05.25  Конторольная работа №4 по теме "Координаты и графики. Функции" 21.05. 25 Итоговая контрольная работа Промежуточная аттестация</t>
  </si>
  <si>
    <t>01.10.24 Стартовая диагностика</t>
  </si>
  <si>
    <t>24.12.24  Конторольная работа №1 по теме "Представление данных. Описательная статистика"</t>
  </si>
  <si>
    <t>06.05.25  Конторольная работа №2 по теме "Случайная изменчивость. Графы. Вероятность" 20.05. 25 Итоговая контрольная работа Промежуточная аттестация</t>
  </si>
  <si>
    <t>учебный курс "Школа безопасности</t>
  </si>
  <si>
    <t>8 класс</t>
  </si>
  <si>
    <t>11.12.2024 Конторольная работа№1 по темам "Тепловые явления.Изменение агрегатных состояний вещества"</t>
  </si>
  <si>
    <t>15.04.2025 Конторольная работа№2 по темам "Электрические заряды. Заряженные тела" Контрольная работа в форме ВПР</t>
  </si>
  <si>
    <t>20.05.2025 Конторольная работа№3 по темам "Электрические и магнитные явления" 22.05.2025 Итоговая контрольная работа. Промежуточная аттестация</t>
  </si>
  <si>
    <t>09.12.24  Конторольная работа №1 по теме "Статистика. Множества"</t>
  </si>
  <si>
    <t>19.05.25  Конторольная работа №2 по теме "Случайные события. Вероятность. Граф" 20.05. 25 Итоговая контрольная работа Промежуточная аттестация</t>
  </si>
  <si>
    <t>9 класс</t>
  </si>
  <si>
    <t>20.05. 25 Итоговая контрольная работа Промежуточная аттестация</t>
  </si>
  <si>
    <t>17.03.25  Конторольная работа №1 по теме" Вероятность случайного события"</t>
  </si>
  <si>
    <t>27.09.24 Тренировочное мероприятие в форме ОГЭ</t>
  </si>
  <si>
    <t>27.11.24 тренировочное мероприятие в форме ОГЭ 29.11.24  Конторольная работа №1 по теме "Системы уравнений"</t>
  </si>
  <si>
    <t>20.02.25  Конторольная работа №2 по теме "Функции"  26.02.25 Пробный экзамен в форме ОГЭ</t>
  </si>
  <si>
    <t>10.04.25 Контрольная работа №3 "Числовые последовательности"</t>
  </si>
  <si>
    <t xml:space="preserve"> 16.05. 25 Итоговая контрольная работа                  Итоговая аттестация</t>
  </si>
  <si>
    <t>03.12.24 Конторольная работа №2 по теме "Преобразование подобия. Метрические соотношения в треугольникках""</t>
  </si>
  <si>
    <t>24.10.24 Конторольная работа №1 по теме "Решение треугольников"</t>
  </si>
  <si>
    <t>23.01.25  Конторольная работа № 3 по теме "Векторы"</t>
  </si>
  <si>
    <t>22.04.25  Конторольная работа №4 по теме" Правильные многоугольники. Окружность""</t>
  </si>
  <si>
    <t>15.05.25 Итоговая контрольная работа                  Итоговая аттестация</t>
  </si>
  <si>
    <t>14.11.2024 Конторольная работа№1 по темам "Механическое движение.Взаимодействие тел"</t>
  </si>
  <si>
    <t>23.01.2025 Конторольная работа№2 по темам "Законы сохранения"</t>
  </si>
  <si>
    <t>07.05.2025 Конторольная работа№3 по темам "Электромагнитноеполе" 22.05.2025 Итоговая контрольная работа. Итоговая аттестация</t>
  </si>
  <si>
    <t>7.10.24 Изложение (обучающее) Подробное изложение текста 25.10.24 Сочинение (обучающее) по картине</t>
  </si>
  <si>
    <t>20.11.24 Когтрольная работа по теме "Морфемика.Орфография" 27.11.24 Сочинение ( устный рассказ)</t>
  </si>
  <si>
    <t>10.12.24  Контрольная работа по теме "Лексикология"</t>
  </si>
  <si>
    <t>09.01.25 Сочинение- описание картины  15.01.24 Сочинение с элементами сочинения (обучающее) 30.01.25  Контрольная работа по теме "Синтаксис и пунктуация"</t>
  </si>
  <si>
    <t>10.02.25 Изложение выборочное</t>
  </si>
  <si>
    <t>7.03.25 Контрольная работа по теме "Имя существительное" 19.03.25 Сочинение описание картины</t>
  </si>
  <si>
    <t>Промежуточная аттестация. Контрольная работа в форме ВПР 3.04.25 Контрольная работа по теме" Имя прилагательное" 14.04.25 Сочинение</t>
  </si>
  <si>
    <t>14.05.25 Итоговая контрольная за курс 5 класса</t>
  </si>
  <si>
    <t>12.09 Контрольная работа\ диктант</t>
  </si>
  <si>
    <t>2.10.24  Сочинение- описание картины 14.10.24 Изложение (обчающеее)  15.10.24 Контрольная работа по теме "Текст.Функциональные разновидности языка"</t>
  </si>
  <si>
    <t>13.11.24. Сочинение- описание местности и природы 15.11.24 Контрольная работа по теме " Лексикология. Культура речи "</t>
  </si>
  <si>
    <t>5.12.24 Контрольная работа по теме "Словообразование. Культура речи.Орфография" 23.12.24 Контрольная работа по теме "Имя существительное"</t>
  </si>
  <si>
    <t>22.01.25  Изложение подробное\сжатое 28.01.25 Сочинение описание внешности человека 30.01.25 Контрольная работа "Имя прилагательное"</t>
  </si>
  <si>
    <t>25.02.25 Контрольная работа по теме "Имя числительное"</t>
  </si>
  <si>
    <t>04.03.25 Сжатое изложение (обучающее) 13.03.25 Сочинение-описание картины</t>
  </si>
  <si>
    <t>04.04.25 Сочинение на эстетически-моральную тему (обучающее)</t>
  </si>
  <si>
    <t>05.05.24 Изложение (обучающее) 13.05.25 Сочинение-описание действий 19.05.25 Контрольная работа по теме "Глагол" 23.05.25 Итоговая контрольная работа за курс 6 класса</t>
  </si>
  <si>
    <t>11.09.24 Входная конторольная работа(диктант с грамматическим заданием) 16.09.24 Сочинение на лингвистическую тему</t>
  </si>
  <si>
    <t>1.10.24 Сочинение-рассуждение</t>
  </si>
  <si>
    <t>25.11.24 Сочинение\изложение 27.11.25 Диктант с продолжением</t>
  </si>
  <si>
    <t>18.12.24 Сочинение-описание картины</t>
  </si>
  <si>
    <t>09.01.25 Контрольная работа по теме "Причастие.Деепричастие"</t>
  </si>
  <si>
    <t>18.02.25 Диктант с грамматическим заданием</t>
  </si>
  <si>
    <t>20.05.25 Итоговая контрольная работа за курс 7 класса</t>
  </si>
  <si>
    <t>23.10.24 Изложение подробное\сжатое</t>
  </si>
  <si>
    <t>29.11.24 Сочинение по картине</t>
  </si>
  <si>
    <t>11.12.2024 Контрольная ра бота по темам "Словосочетание. Двусоставное предложение. Второстепенные члены предложения."</t>
  </si>
  <si>
    <t>17.01.25 Сочинение-описание картины</t>
  </si>
  <si>
    <t>19.02.25 Сочинение-рассуждение</t>
  </si>
  <si>
    <t>14.03.25 Изложение подробное\сжатое 26.03.25 Контрольная работа по темам "Предложения с однородными членами. Обособленные члены предложения"</t>
  </si>
  <si>
    <t>Промежуточная аттестация. Контрольная работа в форме ВПР 25.04.25 Сочинение по картине</t>
  </si>
  <si>
    <t>06.05.25 Итоговая контрольная работа за курс 8 класса</t>
  </si>
  <si>
    <t xml:space="preserve">03.10.24 Сжатое изложение </t>
  </si>
  <si>
    <t>10.04.25 Сжатое изложение с грамматическим заданием</t>
  </si>
  <si>
    <t>19.09.24 Тренировочное мероприятие в форме ОГЭ 20.09.24 Конторольная работа "Основные орфографические и пунктуационные нормы"</t>
  </si>
  <si>
    <t>15.11.24 Контрольная работа по теме "Сложносочиненное предложение" 21.11.24 Пробное итоговое собеседование 29.11.24  Сочинение-рассуждение</t>
  </si>
  <si>
    <t>11.12.24 Тренировочное мероприятие в форме ОГЭ</t>
  </si>
  <si>
    <t>12.02.25 Итоговое собеседование 20.02.25 Контрольная работа по теме "Сложноподчиненное предложение"</t>
  </si>
  <si>
    <t>19.03.25 Пробный экзамен в форме ОГЭ</t>
  </si>
  <si>
    <t>11.09.24 Входная конторольная работа(поторение изученного в начсальной школе) 20.09.24 Сочинение\ изложение (обучающее)</t>
  </si>
  <si>
    <t>13.09.24 Входная контрольная работа(диктант с грамматическим заданием)</t>
  </si>
  <si>
    <t>2.09.24 Развитие речи. Книга в жизни человека</t>
  </si>
  <si>
    <t>4.12.24 Разивитие речи И.С.Тургенев "Муму".Роль интерьера в произведении.Каморка Герасима 27.12 24 Развитие речи. Л.Н.Толстой Рассказ "Кавказский пленник"</t>
  </si>
  <si>
    <t>10.01.25 Итоговая контрольная работа "Русская классика" ( письменный ответ, тест, творческая работа) 21.01.25 Развитие речи. Поэтические образы,настроения  и картины в стихах о природе</t>
  </si>
  <si>
    <t>5.02.25 Развитие речи.Мой любимый рассказ М.М.Зощенко</t>
  </si>
  <si>
    <t>21.04.25 Развитие речи. Любимая сказка Х.К.Андерсена</t>
  </si>
  <si>
    <t>12.05.25 Развитие речи. Марк Твен." Приключения Тома Сойера : дружба героев" 14.05.25 Итоговая контрольная работа"Образы детства в литературных героях" ( творческая работа, тест, письменный ответ)</t>
  </si>
  <si>
    <t>10.09.24 Развитие речи. Гмер. Поэма "Одиссея". (фрагменты) Образ Одиссея. 11.09.24 Развитие речи. Отражение древнегреческих мифов в поэмах Гомера</t>
  </si>
  <si>
    <t>17.10.24 Развитие речи. Древнерусская литература. Самостоятельный анализ фрагмента из "Повести временных лет"</t>
  </si>
  <si>
    <t>19.11.24 Развитие речи. Сочинение по роману А.С.Пушкина "Дубровский"</t>
  </si>
  <si>
    <t>22.01.25 Развитие речи. Л.Н.Толстой. Повесть "Детство" (главы) Образы родителей. 23.01.25 Развитие речи. Л.Н.Толстой. Повесть "Детство" (главы) Образы Натальи Савишны и Карла Ивановича 28.01.25 Итоговая контрольная работа.Герои произведений 19 века (письменный ответ, тест, творческая работа)</t>
  </si>
  <si>
    <t>12.02.25 Развитие речи. А.И.Куприн "Чудесный доктор" Смысл названия рассказа</t>
  </si>
  <si>
    <t>22.05.25 Итоговая контрольная работа. Тема семьи в произведениях 20-21 века( письменный ответ, тест, творческая работа)</t>
  </si>
  <si>
    <t>2.10.24 Развитие речи. А.С.Пушкин Поэма "Полтава" ( фрагмент) 17.10.24 Развитие речи. М.Ю.Лермонтов "Песня про Ивана Васильевича, молодого опричника и удалого купца Калашникова"</t>
  </si>
  <si>
    <t>14.11.24 Развитие речи. Развернутый ответ на проблемный вопрос по повести Н.В Гоголя "Тарас Бульба"</t>
  </si>
  <si>
    <t>16.01.25 Итоговая контрольная работа. Литература и история: изображение исторических событий в произведениях 19 века ( письменный ответ, тест, творческая работа)</t>
  </si>
  <si>
    <t>06.02.25 Развитие речи. Сочинение :" Нужны ли сатирические произведения?"</t>
  </si>
  <si>
    <t>26.03.25 Развитие речи. Интепретация стихотворения отчественных поэтов 20-21 веков.</t>
  </si>
  <si>
    <t>22.10.25 Развитие речи. Сочинение по роману А.С.Пушкина "Капитанская дочка"</t>
  </si>
  <si>
    <t>25.11.25 Развитие речи. М.Ю.Лермонтов Поэма "Мцыри": художественное своеобразие. Поэма "Мцыри" в изобразительном искусстве.</t>
  </si>
  <si>
    <t>23.12.24 Н.В.Гоголь Сочинение по комедии "Ревизор"</t>
  </si>
  <si>
    <t>28.01.25 Итоговая контрольная работа.От древнерусской литературы да литературы 19 века (письменный ответ, тест, творческая работа)</t>
  </si>
  <si>
    <t>17.02.25 Развитие речи. Поэзия первой половины 19 века.</t>
  </si>
  <si>
    <t>15.04.25 Итоговая контрольная работа. Литература 20 века ( письменный ответ, тест, творческая работа)</t>
  </si>
  <si>
    <t>5.05.25 Развитие речи.Поэзия второй половины 20 века и начала 21 века</t>
  </si>
  <si>
    <t>11.11.24 Развитие речи. Сочинение "Горе от ума"</t>
  </si>
  <si>
    <t>9.12.24 Развитие речи. Анализ лирического произведения. 17.12.24 Развитие речи. Сочинение по лирике А.С.Пушкина</t>
  </si>
  <si>
    <t>13.01.25 Итоговая контрольная работа. От древнерусской литературы до литературы первой четверти 19 века ( письменный ответ, тест, творческая работа) 24.01.25 Развитие речи. Письменный ответ на проблемный вопрос. 31.01.25 Развитие речи. Соинение по роману "Евгений Онегин"</t>
  </si>
  <si>
    <t>18.02.25 Развитие речи. Анализ лирического произведения</t>
  </si>
  <si>
    <t>11.03.25 Развитие речи .Сочинение по роману "Герой нашего времени"</t>
  </si>
  <si>
    <t>14.04.25 Развитие речи. Сочинение по роману "Мертвые души" 22.04.25 Итоговая контрольная работа. Литература середины 19 века ( письменный ответ, тест, творческая работа)</t>
  </si>
  <si>
    <t>30.01.2025. Контрольная работа "Изображение земной поверхности"</t>
  </si>
  <si>
    <t>06.03.2025. Контрольная работа "Земля - планета солнечной системы"</t>
  </si>
  <si>
    <t>11.11.2024. КР "Гидросфера"</t>
  </si>
  <si>
    <t>17.02.2025. КР "Атмосфера"</t>
  </si>
  <si>
    <t>07.04.2025. КР "Биосфера"</t>
  </si>
  <si>
    <t>24.02.2025. КР "Южные материки"</t>
  </si>
  <si>
    <t>07.05.25. КР "Северные материки". 21.05.25. Итоговая контрольная работа. Промежуточная аттестация.</t>
  </si>
  <si>
    <t>12.05.2025. Итоговая контрольная работа. 19.05.2025.КР "Природно-территориальные комплексы". Промежуточная аттестация.</t>
  </si>
  <si>
    <t>15.05.2025. Итоговая контрольная работа. Промежуточная аттестация.</t>
  </si>
  <si>
    <t>30.01.25.КР "Природа России".</t>
  </si>
  <si>
    <t>30.04.25. КР "Численность населения".</t>
  </si>
  <si>
    <t>21.05.25. Итоговая контрольная работа.Промежуточная аттестация.</t>
  </si>
  <si>
    <t>23.10.24.КР "Металлургический и машиностроительный комплекс"</t>
  </si>
  <si>
    <t>25.12.24. КР "Инфраструктура"</t>
  </si>
  <si>
    <t>24.03.25.КР "Западный макрорегион"</t>
  </si>
  <si>
    <t>07.05.25. КР "Восточный макрорегион". 19.05.25.Итоговая контрольная работа.</t>
  </si>
  <si>
    <t>16.05.25. Итоговая контрольная работа</t>
  </si>
  <si>
    <t>14.05.25. Итоговая контрольная работа</t>
  </si>
  <si>
    <t>16.05.25. Итоговая контрольная работа.</t>
  </si>
  <si>
    <t>ОБЗР</t>
  </si>
  <si>
    <t>Информатика</t>
  </si>
  <si>
    <t>31.01.25. КР "Представление информации"</t>
  </si>
  <si>
    <t>14.03.25. КР "Текстовые документы"</t>
  </si>
  <si>
    <t>07.10.24. КР "Система счисления"</t>
  </si>
  <si>
    <t>25.11.24 КР "Элементы математической логики"</t>
  </si>
  <si>
    <t>17.02.25. КР" Исполнители"</t>
  </si>
  <si>
    <t>12.05.25. Итоговая контрольная работа.</t>
  </si>
  <si>
    <t>12.12.24. КР "Моделирование"</t>
  </si>
  <si>
    <t>31.01.25. КР "Разработка алгоритмов"</t>
  </si>
  <si>
    <t>15.05.25. Итоговая контрольная работа.</t>
  </si>
  <si>
    <t>22.10.2024. Проверочная работа по теме "Лексика"</t>
  </si>
  <si>
    <t>02.12.2024. Проверочная работа по теме "Фонетика"</t>
  </si>
  <si>
    <t>21.01.2025. Диктант на изученные правила (гласные после щипящих чк, чн, чт)</t>
  </si>
  <si>
    <t>07.03.2025. Диктант на изученные правила (орфограмма корня, прописная буква)   25.03.2025. Диктант на изученные правила (орфограммы корня)</t>
  </si>
  <si>
    <t>16.04.2025. Диктант на изученные правила (орфограмма в корне слова)</t>
  </si>
  <si>
    <t>30.09.2024.  Тематическая проверочная работа по итогам раздела "Фольклор"</t>
  </si>
  <si>
    <t>14.10.2024. Тематическая проверочная работа по итогам раздела "Звуки и краски осенней природы"</t>
  </si>
  <si>
    <t>19.12.2024. Тематическая проверочная работа по итогам раздела "О братьях наших меньших"</t>
  </si>
  <si>
    <t>20.01.2025. Тематическая проверочная работа по итогам раздела "Звуки и краски зимней природы"</t>
  </si>
  <si>
    <t>18.02.2025. Тематическая проверочная работа по итогам раздела "О детях и дружбе"</t>
  </si>
  <si>
    <t>19.03.2025. Тематическая проверочная работа по итогам раздела "Звуки и краски весенней природы"</t>
  </si>
  <si>
    <t>09.04.2025. Тематическая проверочная работа по итогам раздела "О наших близких, о семье"</t>
  </si>
  <si>
    <t>10.09.2024. Входная контрольная работа</t>
  </si>
  <si>
    <t>05.10.2024. Контрольная работа № 1 (переместительное, сочетательное свойства сложения)   25.10.2024.  Контрольная работа № 2 (письменное сложение и вычитание в пределах 100)</t>
  </si>
  <si>
    <t>13.01.2025. Контрольная работа № 3 ( решение задач в 2 действия)</t>
  </si>
  <si>
    <t>11.02.2025. Контрольная работа № 4 (письменное сложение и вычитание)</t>
  </si>
  <si>
    <t>06.03.2025. Контрольная работа № 5 (переместительное свойство умножения)</t>
  </si>
  <si>
    <t>15.04.2025. Контрольная работа № 6 (табличное умножение в пределах 50)</t>
  </si>
  <si>
    <t>13.05.2025. Итоговая контрольная работа.</t>
  </si>
  <si>
    <t>02.10. 2024. Тематическая проверочная работа "Где мы живем?"</t>
  </si>
  <si>
    <t>24.01.2025. Тематическая проверочная работа "Человек и природа"</t>
  </si>
  <si>
    <t>26.05.2025.  Тематическая проверочная работа по итогам 2 класса</t>
  </si>
  <si>
    <t>15.05.2025. Итоговая проверочная работа.</t>
  </si>
  <si>
    <t>26.05.2025. Итоговая проверочная работа.</t>
  </si>
  <si>
    <t>21.05.2025. Итоговый контроль га год ( проверочная работа)</t>
  </si>
  <si>
    <t>20.09.24 Урок повторения, обобщения и контроля по теме "История Дренего мира"</t>
  </si>
  <si>
    <t>09.12.24 Урок повторения, обобщения и контроля по теме "Древний Восток"</t>
  </si>
  <si>
    <t>25.04.25 ВПР</t>
  </si>
  <si>
    <t>03.03.25Урок повторения, обобщения и контроля по теме "Древний Греция.Эллинизм"</t>
  </si>
  <si>
    <t>26.05.2025 Историческое и культурное наследие цивилизациий Дренего мира</t>
  </si>
  <si>
    <t>27.11.2024 Итоговое повторение по истории Средних веков "Историческое и культурное наследие Средних веков"</t>
  </si>
  <si>
    <t>12.02.2025 Урок повторения,обощения и контроля по теме "Русь в 9-начале12 века"</t>
  </si>
  <si>
    <t>05.03.2025 Урок повторения,обощения и контроля по теме "Русь в середине 12-начале13 века"</t>
  </si>
  <si>
    <t>23.04.2025 Урок повторения,обощения и контроля по теме "Русские земли и их соседи в середине 13-14 веках.ВПР"</t>
  </si>
  <si>
    <t>22.05.2025 Обобщение по теме :"От Руси к Российскому государству"</t>
  </si>
  <si>
    <t>26.11.2024 Обобщение.Историческое и культурное наследие Раннего Нового времени</t>
  </si>
  <si>
    <t>21.01.2025 Урок повторения, обобщения и контроля по теме "Россия в 16 веке"</t>
  </si>
  <si>
    <t>23.04 .2025  ВПР</t>
  </si>
  <si>
    <t>07.05.2025 Урок повторения, обощения и контроля по темам " Смута" и "Россия в 17 веке". 21.05.2025 Обобщение по теме "Россия в 16-17 вв:от Великого княжества к царству"</t>
  </si>
  <si>
    <t>11.11.24  Конторольная работа №1 по теме "Квадратные корни. Степени. Квадратный трехчлен"</t>
  </si>
  <si>
    <t>16.12.2024 г. Конторольная работа №2 по теме "Алгебраические дроби"</t>
  </si>
  <si>
    <t>31.01.25  Конторольная работа №3 по теме "Квадратные уравнения"</t>
  </si>
  <si>
    <t>16.04.2025 Контрольная работа  в форме ВПР</t>
  </si>
  <si>
    <t>26.05.25   Итоговая контрольная работа Промежуточная аттестация</t>
  </si>
  <si>
    <t>10.10.2024 г. Контрольная работа № 1 "Четырехугольники"</t>
  </si>
  <si>
    <t>10.12.2024 г. Контрольная работа №2 по теме "Подобные треугольники"</t>
  </si>
  <si>
    <t>06.02.2025 г. Конторольная работа №3 по теме "Площадь"</t>
  </si>
  <si>
    <t>13.03.25  Конторольная работа №4 по теме" Теорема Пифагора и начала тригонометрии"</t>
  </si>
  <si>
    <t>13.05.2025 г. Контрольная работа №5 по теме "Углы в окружности. Вписанные и описанные четырехугольники"     15.05. 25  зачет по геометрии    22.05.25 Итоговая контрольная работа Промежуточная аттестация</t>
  </si>
  <si>
    <t>07.11.2024 г. Контрольная работа № 1 по теме "Натуральные числа и нуль", 15.11.2024 г. Практическая работа № 1 по теме "Построение узора из окружностей"</t>
  </si>
  <si>
    <t>11.02.2025 г. Контрольная работа № 2 по теме "Обыкновенные дроби"</t>
  </si>
  <si>
    <t>06.05.2025 г. Контрольная работа № 3 по теме "Десятичные дроби", 26.05.2025 г. Итоговая контрольная работа</t>
  </si>
  <si>
    <t>10.09.2024. Входной диктант</t>
  </si>
  <si>
    <t>06.11.2024. Диктант на тему "Синтаксический анализ предложения"  27.11.2024. Диктант "Самостоятельные и служебные части речи"</t>
  </si>
  <si>
    <t>29.01.2025. Диктант на тему "Правописание падежных окончаний имен прилагательных в ед и мн числе"</t>
  </si>
  <si>
    <t>24.04.2025. Всероссийская проверочная работа</t>
  </si>
  <si>
    <t xml:space="preserve">07.05.2025. Проверочная работа по теме "Безударные личные окончания глаголов".  12.05.2025. Проверочная работа по теме "Развитие речи". 15.05.2025. Проверочная работа по теме "Чему мы научились на уроках в 4 классе" </t>
  </si>
  <si>
    <t>24.09.2024. Тематическая проверочная работа по разделу "Фольклор-народная мудрость"</t>
  </si>
  <si>
    <t>16.10.2024. Тематическая проверочная работа по разделу "Творческая А. С. Пушкина"</t>
  </si>
  <si>
    <t>13.11.2024.Тематическая проверочная работа по разделу "Жанровое многообразие творчества Л.Н.Толстого"</t>
  </si>
  <si>
    <t>15.01.2025. Тематическая проверочная работа по разделу "Литературная сказка"</t>
  </si>
  <si>
    <t>03.03.2025. Тематическая проверочная работа по разделу "Произведения о детях и для детей"</t>
  </si>
  <si>
    <t>03.04.2025. Тематическая проверочная работа по разделу "Произведения о животных и родной природе" . 23.04.2025. Тематическая проверочная работа по разделу "О Родине, героические страницы истории"</t>
  </si>
  <si>
    <t>26.05.2025. Проверочная работа по итогам 4 класса ВПР</t>
  </si>
  <si>
    <t>13.09.2024. Входная контрольная работа</t>
  </si>
  <si>
    <t>10.10.2024. Контрольная работа № 1 (числа в пределах миллиона)</t>
  </si>
  <si>
    <t>27.11.2024. Контрольная работа № 2 (умножение и деление на 10, 100, 1000)</t>
  </si>
  <si>
    <t>10.01.2025. Контрольная работа № 3 (сложение и вычитание многозначныз чисел)</t>
  </si>
  <si>
    <t>17.02.2025. Контрольная работа № 4 (деление на однозначное число)</t>
  </si>
  <si>
    <t>14.04.2025. Контрольная работа № 5 (умножение на двузначное число в пределах 100000) 23.04.2025.   Всероссийская проверочная работа</t>
  </si>
  <si>
    <t>15.05.2025 Итоговая контрольная работа</t>
  </si>
  <si>
    <t>15.01.2025. Проверочная работа по теме "Формы земной поверхности" 17.01.2025 Проверочная работа по теме "Природные зоны"</t>
  </si>
  <si>
    <t>21.05.2025. Проверочная работа по теме "История Отечества" 23.05.2025. Проверочная работа по итогам обучения в 4 классе ВПР</t>
  </si>
  <si>
    <t>20.05.2025. Итоговая работа за курс 4 класса "Защита проекта"</t>
  </si>
  <si>
    <t>22.05.2025. Итоговая проверочная работа "Музыкальный язык"</t>
  </si>
  <si>
    <t>26.05.2025. Итоговая проверочная работа "Создаем живописный детский портрет"</t>
  </si>
  <si>
    <t>21.05.2025. Проверочная работа "Подготовка портфолио"</t>
  </si>
  <si>
    <t>22.05.2025 Итоговая промежуточная аттестация за курс 5 класс.</t>
  </si>
  <si>
    <t>21.05 2025 Итоговая промежуточная аттестация за курс "Музыкальная живопись и живописная музыка"</t>
  </si>
  <si>
    <t>21.05.2025 Итоговая промежуточная аттестация за курс 5 класса</t>
  </si>
  <si>
    <t>26.05.2025 итоговая промежуточная аттестация за курс</t>
  </si>
  <si>
    <t>23.05.2025 итоговая промежуточная аттестация за курс</t>
  </si>
  <si>
    <t>23.05.2025 итоговая промежуточная аттестация "Музыка в отечественном кино"</t>
  </si>
  <si>
    <t>31.01.2025 ПОУ "Человек и его социальное окружение"</t>
  </si>
  <si>
    <t>11.04.2025 ВПР</t>
  </si>
  <si>
    <t>23.05.2025 Итоговое повторение по теме "Общество и его сферы.Человек в обществе"</t>
  </si>
  <si>
    <t>28.11.2025 ПОУ по теме "Социальные ценности и нормы"</t>
  </si>
  <si>
    <t>22.05.2025 Итоговое повторение "Человек как участник правовых отношений</t>
  </si>
  <si>
    <t>17.04.2025 ПОУ по теме:"Основы российского права"</t>
  </si>
  <si>
    <t>20.05.2025 Промежуточная аттестация "Мир образов природы родногот края в музыке,литературе,живописи"</t>
  </si>
  <si>
    <t>20.05.2025 Промежуточная аттестация "Имидж-дизайн"</t>
  </si>
  <si>
    <t>02.12.2024 Обобщение "Историческое и культурное наследие 18 века"</t>
  </si>
  <si>
    <t>23.01.2025 Урок повторения, обобщения и контроля по теме: "Россия в эпоху преобразования Петра 1"</t>
  </si>
  <si>
    <t>13.02.2025Урок повторения, обобщения и контроля по теме: "Россия после  Петра 1.Дворцовые перевороты""</t>
  </si>
  <si>
    <t>28.04.2025 Урок повторения, обобщения и контроля по теме: "Россия в 1760-1790-х гг. Правление Екатерины и Павла 1""</t>
  </si>
  <si>
    <t>26.05.2025 Обобщение по теме 6"Россия в 16-18 вв: от царства к империи"</t>
  </si>
  <si>
    <t>31.01.2025 ПОУ "Человек в экономических отношениях"</t>
  </si>
  <si>
    <t>25.04.2025 ПОУ "Человек в мире культуры"</t>
  </si>
  <si>
    <t>23.05.2025 Итоговое повторение по темам "Человек в экономике, "Человек в мире культуры"</t>
  </si>
  <si>
    <t>21.05.2025 итоговая промежуточная аттестация за курс</t>
  </si>
  <si>
    <t>22.10.2024 Обобщение Историческое и культурное наследие 19 века</t>
  </si>
  <si>
    <t>19.11.2024 Урок повторения,обобщения и контроля по теме "Александровская эпоха:государственный либерализм"</t>
  </si>
  <si>
    <t>02.12.2024 Урок повторения , обобщения и контроля по теме :"Россия в первой половине 19 века" 27.12.2024 Урок повторения , обобщения и контроля  по теме "Социальная и правовая модернизация страны"</t>
  </si>
  <si>
    <t>20.01.2025 Урок повторения, обобщения и контроля по теме :"Россия во второй половине 19 века</t>
  </si>
  <si>
    <t>21.03.2025 Обобщение  по теме "Российская империя в 19-начале 20 века"</t>
  </si>
  <si>
    <t>26.05.2025 Итоговое повторение по модулю "Новейшая история России с 1914 по новейшее время"</t>
  </si>
  <si>
    <t>10.09.24 Развитие речи "Слово о полку Игореве"</t>
  </si>
  <si>
    <t>11.10.2024 ПОУ по теме "Человек в политическом измерении"</t>
  </si>
  <si>
    <t>13.12.2024 ПОУ по теме "Гражданин и государство"</t>
  </si>
  <si>
    <t>07.03.2025 ПОУ по теме "Человек в социальных отношениях"</t>
  </si>
  <si>
    <t>23.05.2025 Итоговое повторение "Человек в современном изменяющимся мире"</t>
  </si>
  <si>
    <t>17.09.24 Входная контрольная работа</t>
  </si>
  <si>
    <t xml:space="preserve"> 07.11.2024 Диктант с грамматическими заданиями по теме "Однокоренные слова и форма одного и того же слова"28.11.2024 Объяснительный диктант.</t>
  </si>
  <si>
    <t>02.12.2024 Проверочный диктант по теме " правописание слов с удвоенными согласными" 12.12.2024 Диктант с грамматическими заданиями по теме "Правописание приставок"</t>
  </si>
  <si>
    <t>27.02.2025 Объяснительный диктант по теме "Правописание безударных падежных окончаний имен существительныъх"</t>
  </si>
  <si>
    <t>03.03.2025 Проверочная работа по теме "Правописание безударных падежных окончаний имен существительных" 24.03.2025 Проверочная работа по теме "Правописание безударных падежных окончаний имен прилагательных"</t>
  </si>
  <si>
    <t>13.05.2025 Диктант по разделу морфология. 16.05.2025 Проверочная работа по теме "Морфология" 26.05.2025 Проверочная работа  "Чему научились на уроках русского языка в 3 классе"</t>
  </si>
  <si>
    <t>02.10.2024 Тематическая проверочная работа по теме "Фольклор (устное народное творчество)"</t>
  </si>
  <si>
    <t>22.11.2024 Тематическая проверочная работа по теме "Творчество А.С.Пушкина"</t>
  </si>
  <si>
    <t>19.12.2024 Тематическая проверочная работа по теме "Творчество Л.Н.Толстого"</t>
  </si>
  <si>
    <t>28.04.2025 Тематическая проверочная работа по теме "Произведения о детях"</t>
  </si>
  <si>
    <t>21.05.2025 Тематическая проверочная работа по теме "Зарубежная литература"</t>
  </si>
  <si>
    <t>13.09.2024 Входная контрольная работа</t>
  </si>
  <si>
    <t>16.10 2024 Контрольная работа по теме "Числа от 1 до 100. Умножение и деление"</t>
  </si>
  <si>
    <t>04.02.2025 Контрольная работа по теме " Умножение и деление" 28.02.2025 Контрольная работа по теме "Числа от 1 до 1000. Умножение и деление"</t>
  </si>
  <si>
    <t>25.04.2025 Контрольная работа по теме "Числа от 1 до 1000. Нумерация. Сложение и вычитание"</t>
  </si>
  <si>
    <t>23.05.2025 Контрольная работа по теме "Числа от 1 до 1000. Умножение и деление"</t>
  </si>
  <si>
    <t>11.12.2024 Контрольная работа по теме " Умножение и деление"</t>
  </si>
  <si>
    <t>26.12.2024 Проверочная работа по теме "Многообразие растений и животных"</t>
  </si>
  <si>
    <t>12.02.2025 Проверочная работа по теме ""Человек часть природы. Строение тела человека"</t>
  </si>
  <si>
    <t>07.03.2025 Тематическая проверочная работа по теме "Взаимоотношения человека и животных" 19.03.2025 Тематическая проверочная работа по теме "Картины природы в произведениях поэтов и писателей 19-20 века"</t>
  </si>
  <si>
    <t>21.05.2025 Проверочная работа по теме "Наша Родина - Российская Федерация"  22.05.2025 Проверочная работа по итогам обучения в 3 классе"</t>
  </si>
  <si>
    <t>20.05.2025 Итоговая проверочная работа</t>
  </si>
  <si>
    <t>21.05.2025 Итоговая проверочная работа</t>
  </si>
  <si>
    <t>22.05.2025 Итоговая проверочная работа</t>
  </si>
  <si>
    <t>23.05.2025 Итоговая проверочная работа</t>
  </si>
  <si>
    <t xml:space="preserve"> 22.05.2025 Итоговая проверочная работа</t>
  </si>
  <si>
    <t>16.05.2025 Объяснительный диктант</t>
  </si>
  <si>
    <t>16.05.2025 Итоговая проверочная работа по итогам обучения в 1 классе</t>
  </si>
  <si>
    <t>24.10.2025 Проверочная работа по теме "Числа от 1 до 10"</t>
  </si>
  <si>
    <t>26.12.2024 Проверочная работа по теме и"Сложение и вычитание"</t>
  </si>
  <si>
    <t>20.03.2025 Проверочная работа по теме "Сложение и вычитание"</t>
  </si>
  <si>
    <t>22.05.2025 Проверочная работа по теме "Числа от 1 до 20"</t>
  </si>
  <si>
    <t>24.04.2025 Проверочная работа по теме "Числа от 1 до 20"</t>
  </si>
  <si>
    <t xml:space="preserve"> 21.05.2025 Итоговая проверочная работа</t>
  </si>
  <si>
    <r>
      <rPr>
        <sz val="10"/>
        <rFont val="Calibri"/>
        <family val="2"/>
        <charset val="204"/>
      </rPr>
      <t>26</t>
    </r>
    <r>
      <rPr>
        <b/>
        <sz val="10"/>
        <rFont val="Calibri"/>
        <family val="2"/>
        <charset val="204"/>
      </rPr>
      <t>.05.2025.</t>
    </r>
    <r>
      <rPr>
        <sz val="10"/>
        <rFont val="Calibri"/>
        <family val="2"/>
        <charset val="204"/>
      </rPr>
      <t xml:space="preserve"> Промежуточная аттестация.  Контрольная работа за курс 2 класса.</t>
    </r>
  </si>
  <si>
    <t>10.12.2024. Контрольная работа №1</t>
  </si>
  <si>
    <t>18.02.2025. Контрольная работа №2</t>
  </si>
  <si>
    <t>08.04.2025. Контрольная работа №3</t>
  </si>
  <si>
    <t>23.05.2025. Промежуточная аттестация. 27.05.2025. Контрольная работа №4</t>
  </si>
  <si>
    <t>09.11.2024. Контрольная работа №1</t>
  </si>
  <si>
    <t>11.04.2025. Контрольная работа №3</t>
  </si>
  <si>
    <t>23.05.2025. Промежуточная аттестация. 27.05.2025. Контрольная работа № 4</t>
  </si>
  <si>
    <t>22.10.2024. Контрольная работа №1</t>
  </si>
  <si>
    <t>28.01.2025. Контрольная работа №2</t>
  </si>
  <si>
    <t>04.04.2025. Контрольная работа №3</t>
  </si>
  <si>
    <t>20.05.2025. Промежуточная аттестация. 27.05.2025.Контрольная работа №4</t>
  </si>
  <si>
    <t>20.09.2024. Контрольная работа №1</t>
  </si>
  <si>
    <t>09.10.2024. Контрольная работа №2</t>
  </si>
  <si>
    <t>13.11.2024. Контрольная работа №3</t>
  </si>
  <si>
    <t>03.12.2024. Контрольная работа №4</t>
  </si>
  <si>
    <t>17.01.2025. Контрольная работа №5</t>
  </si>
  <si>
    <t>18.02.2025. Контрольная работа №6</t>
  </si>
  <si>
    <t>04.03.2025. Контрольная работа №7   25.03.2025. Контрольная работа №8</t>
  </si>
  <si>
    <t>16.05.2025. Контрольная работа №9    21.05.2025. Промежуточная аттестация</t>
  </si>
  <si>
    <t>04.10.2024. Контрольная работа № 1   15.10.2024. Контрольная работа № 2</t>
  </si>
  <si>
    <t>13.12.2024. Контрольная работа № 3.  27.12.2024. Контрольная работа № 4</t>
  </si>
  <si>
    <t>11.02.2025. Контрольная работа № 5   28.02.2025. Контрольная работа № 6</t>
  </si>
  <si>
    <t>12.03.2025. Контрольная работа № 7</t>
  </si>
  <si>
    <t>14.05.2025. Контрольная работа № 9  21.05.2025. Промежуточная аттестация.     27.05.2025.Контрольная работа № 10</t>
  </si>
  <si>
    <t>07.10.2024. Контрольная работа № 1</t>
  </si>
  <si>
    <t>22.11.2024. Контрольная работа № 2</t>
  </si>
  <si>
    <t>04.12.2024. Контрольная работа № 3</t>
  </si>
  <si>
    <t>21.01.2025. Контрольная работа № 4</t>
  </si>
  <si>
    <t>12.02..2025. Контрольная работа № 5  28.02.2025. Контрольная работа № 6</t>
  </si>
  <si>
    <t xml:space="preserve"> 18.03..2025. Контрольная работа № 7</t>
  </si>
  <si>
    <t>11.04.2025. Контрольная работа № 8</t>
  </si>
  <si>
    <t>21.05.2025. Промежуточная аттестация.  27.05.2025. Контрольная работа № 9</t>
  </si>
  <si>
    <t>25.09.2024. Контрольная работа № 1</t>
  </si>
  <si>
    <t>08.10.2024. Контрольная работа № 2</t>
  </si>
  <si>
    <t>15.11.2024. Контрольная работа № 3</t>
  </si>
  <si>
    <t>07.02.2025. Контрольная работа № 7</t>
  </si>
  <si>
    <t>17.01.2025.  Контрольная работа № 5  28.01.2025.   Контрольная работа № 6</t>
  </si>
  <si>
    <t>13.12.2024. Контрольная работа № 4</t>
  </si>
  <si>
    <t>05.03.2025. Контрольная работа № 8   19.03.2025. Контрольная работа № 9</t>
  </si>
  <si>
    <t>21.05.2025. Промежуточная аттестация   27.05.2025. Контрольная работа № 10</t>
  </si>
  <si>
    <t>20.09.2024. Контрольная работа № 1</t>
  </si>
  <si>
    <t>09.10.2024. Контрольная работа № 2</t>
  </si>
  <si>
    <t>06.11.2025. Контрольная работа № 3</t>
  </si>
  <si>
    <t>06.12.2024. Контрольная работа № 4   20.12.2024. Контрольная работа № 5</t>
  </si>
  <si>
    <t>24.01.2025. Контрольная работа № 6</t>
  </si>
  <si>
    <t>04.03.2025. Контрольная работа № 7  18.03.2025. Контрольная работа № 8</t>
  </si>
  <si>
    <t>09.04.2025. Контрольная работа № 9</t>
  </si>
  <si>
    <t>21.05.2025. Промежуточная аттестация.   27.05.2025. Контрольная работа № 10</t>
  </si>
  <si>
    <t>химия</t>
  </si>
  <si>
    <t xml:space="preserve"> 21.04.25. Зачет</t>
  </si>
  <si>
    <t>21.04.2025 всероссийские проверочные работы</t>
  </si>
  <si>
    <t>29.05.2025 контрольная работа</t>
  </si>
  <si>
    <t>11.09.2024 стартовая контрольная работа</t>
  </si>
  <si>
    <t>15.04.2025 всероссийские проверочные работы</t>
  </si>
  <si>
    <t>20.05.2025 контрольная работа</t>
  </si>
  <si>
    <t>17.04.2025 всероссийские проверочные работы</t>
  </si>
  <si>
    <t>22.05.2025 контрольная работа</t>
  </si>
  <si>
    <t>14.04.2025 всероссийские проверочные работы</t>
  </si>
  <si>
    <t>23.05.2025 итоговая контрольная работа</t>
  </si>
  <si>
    <t>22.10.2024 контрольная работа по итогам 1 четверти</t>
  </si>
  <si>
    <t>24.12.2024 контрольная работа по итогам 2 четверти</t>
  </si>
  <si>
    <t>20.03.2025 контрольная работа по итогам 3 четверти</t>
  </si>
  <si>
    <t>22.05.2025 итоговая контрольная работа</t>
  </si>
  <si>
    <t>23.10.2024 контрольная работа по итогам 1 четверти</t>
  </si>
  <si>
    <t>25.03.2025 контрольная работа по итогам 3 четверти</t>
  </si>
  <si>
    <t>14.05.2025 итоговая контрольная работа</t>
  </si>
  <si>
    <t xml:space="preserve"> 25.04.25 зачет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</si>
</sst>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204"/>
    </font>
    <font>
      <b/>
      <sz val="1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E4D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textRotation="90" wrapText="1"/>
    </xf>
    <xf numFmtId="0" fontId="4" fillId="2" borderId="2" xfId="0" applyFont="1" applyFill="1" applyBorder="1" applyAlignment="1">
      <alignment horizontal="left" textRotation="90" wrapText="1"/>
    </xf>
    <xf numFmtId="1" fontId="0" fillId="0" borderId="1" xfId="0" applyNumberForma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textRotation="90" wrapText="1"/>
    </xf>
    <xf numFmtId="0" fontId="0" fillId="0" borderId="0" xfId="0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" fontId="0" fillId="0" borderId="1" xfId="0" applyNumberFormat="1" applyFont="1" applyBorder="1" applyAlignment="1">
      <alignment vertical="top" wrapText="1"/>
    </xf>
    <xf numFmtId="0" fontId="4" fillId="2" borderId="2" xfId="0" applyFont="1" applyFill="1" applyBorder="1" applyAlignment="1">
      <alignment horizontal="left" vertical="center" textRotation="90" wrapText="1"/>
    </xf>
    <xf numFmtId="0" fontId="6" fillId="0" borderId="1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left" vertical="center" textRotation="90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/>
    </xf>
    <xf numFmtId="0" fontId="15" fillId="0" borderId="1" xfId="0" applyFont="1" applyBorder="1" applyAlignment="1">
      <alignment vertical="top" wrapText="1"/>
    </xf>
    <xf numFmtId="1" fontId="1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left" vertical="top" textRotation="90" wrapText="1"/>
    </xf>
    <xf numFmtId="0" fontId="3" fillId="0" borderId="1" xfId="0" applyFont="1" applyBorder="1" applyAlignment="1">
      <alignment horizontal="left" vertical="top" textRotation="90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top" wrapText="1"/>
    </xf>
    <xf numFmtId="0" fontId="18" fillId="0" borderId="0" xfId="0" applyFont="1" applyAlignment="1">
      <alignment horizontal="center"/>
    </xf>
    <xf numFmtId="0" fontId="0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0" fillId="0" borderId="7" xfId="0" applyFill="1" applyBorder="1"/>
    <xf numFmtId="14" fontId="0" fillId="0" borderId="1" xfId="0" applyNumberFormat="1" applyBorder="1" applyAlignment="1">
      <alignment vertical="top" wrapText="1"/>
    </xf>
    <xf numFmtId="14" fontId="0" fillId="0" borderId="0" xfId="0" applyNumberFormat="1" applyAlignment="1">
      <alignment vertical="top" wrapText="1"/>
    </xf>
    <xf numFmtId="16" fontId="0" fillId="0" borderId="0" xfId="0" applyNumberFormat="1" applyAlignment="1">
      <alignment vertical="top" wrapText="1"/>
    </xf>
    <xf numFmtId="0" fontId="1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6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opLeftCell="A34" zoomScale="85" zoomScaleNormal="85" workbookViewId="0">
      <selection activeCell="K63" sqref="K63"/>
    </sheetView>
  </sheetViews>
  <sheetFormatPr defaultRowHeight="15" x14ac:dyDescent="0.25"/>
  <cols>
    <col min="1" max="1" width="13.5703125" customWidth="1"/>
    <col min="2" max="2" width="15.85546875" customWidth="1"/>
    <col min="3" max="13" width="13.85546875" customWidth="1"/>
  </cols>
  <sheetData>
    <row r="1" spans="1:29" ht="47.25" customHeight="1" x14ac:dyDescent="0.25">
      <c r="A1" s="44" t="s">
        <v>20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t="21" x14ac:dyDescent="0.35">
      <c r="A2" s="43" t="s">
        <v>25</v>
      </c>
      <c r="B2" s="43"/>
      <c r="C2" s="43"/>
      <c r="D2" s="43"/>
      <c r="E2" s="43"/>
      <c r="F2" s="43"/>
    </row>
    <row r="3" spans="1:29" ht="18.75" x14ac:dyDescent="0.3">
      <c r="A3" s="46" t="s">
        <v>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29" ht="30" x14ac:dyDescent="0.25">
      <c r="A4" s="8" t="s">
        <v>0</v>
      </c>
      <c r="B4" s="4" t="s">
        <v>13</v>
      </c>
      <c r="C4" s="2" t="s">
        <v>27</v>
      </c>
      <c r="D4" s="2" t="s">
        <v>29</v>
      </c>
      <c r="E4" s="2" t="s">
        <v>30</v>
      </c>
      <c r="F4" s="2" t="s">
        <v>31</v>
      </c>
      <c r="G4" s="2" t="s">
        <v>32</v>
      </c>
      <c r="H4" s="2" t="s">
        <v>33</v>
      </c>
      <c r="I4" s="2" t="s">
        <v>34</v>
      </c>
      <c r="J4" s="2"/>
      <c r="K4" s="2"/>
      <c r="L4" s="2"/>
      <c r="M4" s="2"/>
    </row>
    <row r="5" spans="1:29" ht="27.75" x14ac:dyDescent="0.25">
      <c r="A5" s="24" t="s">
        <v>1</v>
      </c>
      <c r="B5" s="2">
        <v>165</v>
      </c>
      <c r="C5" s="2">
        <v>132</v>
      </c>
      <c r="D5" s="2">
        <v>132</v>
      </c>
      <c r="E5" s="2">
        <v>66</v>
      </c>
      <c r="F5" s="2">
        <v>33</v>
      </c>
      <c r="G5" s="2">
        <v>33</v>
      </c>
      <c r="H5" s="2">
        <v>33</v>
      </c>
      <c r="I5" s="2">
        <v>99</v>
      </c>
      <c r="J5" s="2"/>
      <c r="K5" s="2"/>
      <c r="L5" s="2"/>
      <c r="M5" s="2"/>
    </row>
    <row r="6" spans="1:29" ht="45" x14ac:dyDescent="0.25">
      <c r="A6" s="25" t="s">
        <v>2</v>
      </c>
      <c r="B6" s="2">
        <v>1</v>
      </c>
      <c r="C6" s="2">
        <v>1</v>
      </c>
      <c r="D6" s="2">
        <v>5</v>
      </c>
      <c r="E6" s="2">
        <v>1</v>
      </c>
      <c r="F6" s="2">
        <v>1</v>
      </c>
      <c r="G6" s="2">
        <v>1</v>
      </c>
      <c r="H6" s="2">
        <v>1</v>
      </c>
      <c r="I6" s="2">
        <v>0</v>
      </c>
      <c r="J6" s="2"/>
      <c r="K6" s="2"/>
      <c r="L6" s="2"/>
      <c r="M6" s="2"/>
    </row>
    <row r="7" spans="1:29" ht="126.75" x14ac:dyDescent="0.25">
      <c r="A7" s="6" t="s">
        <v>3</v>
      </c>
      <c r="B7" s="7">
        <f>B6*100/B5</f>
        <v>0.60606060606060608</v>
      </c>
      <c r="C7" s="7">
        <f t="shared" ref="C7:M7" si="0">C6*100/C5</f>
        <v>0.75757575757575757</v>
      </c>
      <c r="D7" s="7">
        <f t="shared" si="0"/>
        <v>3.7878787878787881</v>
      </c>
      <c r="E7" s="7">
        <f t="shared" si="0"/>
        <v>1.5151515151515151</v>
      </c>
      <c r="F7" s="7">
        <f t="shared" si="0"/>
        <v>3.0303030303030303</v>
      </c>
      <c r="G7" s="7">
        <f t="shared" si="0"/>
        <v>3.0303030303030303</v>
      </c>
      <c r="H7" s="7">
        <f t="shared" si="0"/>
        <v>3.0303030303030303</v>
      </c>
      <c r="I7" s="7">
        <f t="shared" si="0"/>
        <v>0</v>
      </c>
      <c r="J7" s="7" t="e">
        <f t="shared" si="0"/>
        <v>#DIV/0!</v>
      </c>
      <c r="K7" s="7" t="e">
        <f t="shared" si="0"/>
        <v>#DIV/0!</v>
      </c>
      <c r="L7" s="7" t="e">
        <f t="shared" si="0"/>
        <v>#DIV/0!</v>
      </c>
      <c r="M7" s="7" t="e">
        <f t="shared" si="0"/>
        <v>#DIV/0!</v>
      </c>
    </row>
    <row r="8" spans="1:29" ht="47.25" customHeight="1" x14ac:dyDescent="0.25">
      <c r="A8" s="4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29" ht="47.25" customHeight="1" x14ac:dyDescent="0.25">
      <c r="A9" s="4" t="s">
        <v>5</v>
      </c>
      <c r="B9" s="2"/>
      <c r="C9" s="2"/>
      <c r="D9" s="2" t="s">
        <v>334</v>
      </c>
      <c r="E9" s="2"/>
      <c r="F9" s="2"/>
      <c r="G9" s="2"/>
      <c r="H9" s="2"/>
      <c r="I9" s="2"/>
      <c r="J9" s="2"/>
      <c r="K9" s="2"/>
      <c r="L9" s="2"/>
      <c r="M9" s="2"/>
    </row>
    <row r="10" spans="1:29" ht="47.25" customHeight="1" x14ac:dyDescent="0.25">
      <c r="A10" s="4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29" ht="47.25" customHeight="1" x14ac:dyDescent="0.25">
      <c r="A11" s="4" t="s">
        <v>7</v>
      </c>
      <c r="B11" s="2"/>
      <c r="C11" s="2"/>
      <c r="D11" s="2" t="s">
        <v>335</v>
      </c>
      <c r="E11" s="2"/>
      <c r="F11" s="2"/>
      <c r="G11" s="2"/>
      <c r="H11" s="2"/>
      <c r="I11" s="2"/>
      <c r="J11" s="2"/>
      <c r="K11" s="2"/>
      <c r="L11" s="2"/>
      <c r="M11" s="2"/>
    </row>
    <row r="12" spans="1:29" ht="47.25" customHeight="1" x14ac:dyDescent="0.25">
      <c r="A12" s="4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9" ht="47.25" customHeight="1" x14ac:dyDescent="0.25">
      <c r="A13" s="4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29" ht="47.25" customHeight="1" x14ac:dyDescent="0.25">
      <c r="A14" s="4" t="s">
        <v>8</v>
      </c>
      <c r="B14" s="2"/>
      <c r="C14" s="2"/>
      <c r="D14" s="37" t="s">
        <v>336</v>
      </c>
      <c r="E14" s="2"/>
      <c r="F14" s="2"/>
      <c r="G14" s="2"/>
      <c r="H14" s="2"/>
      <c r="I14" s="2"/>
      <c r="J14" s="2"/>
      <c r="K14" s="2"/>
      <c r="L14" s="2"/>
      <c r="M14" s="2"/>
    </row>
    <row r="15" spans="1:29" ht="47.25" customHeight="1" x14ac:dyDescent="0.25">
      <c r="A15" s="4" t="s">
        <v>9</v>
      </c>
      <c r="B15" s="2"/>
      <c r="C15" s="2"/>
      <c r="D15" s="2" t="s">
        <v>338</v>
      </c>
      <c r="E15" s="2"/>
      <c r="F15" s="2"/>
      <c r="G15" s="2"/>
      <c r="H15" s="2"/>
      <c r="I15" s="2"/>
      <c r="J15" s="2"/>
      <c r="K15" s="2"/>
      <c r="L15" s="2"/>
      <c r="M15" s="2"/>
    </row>
    <row r="16" spans="1:29" ht="47.25" customHeight="1" x14ac:dyDescent="0.25">
      <c r="A16" s="4" t="s">
        <v>10</v>
      </c>
      <c r="B16" s="2" t="s">
        <v>332</v>
      </c>
      <c r="C16" s="2" t="s">
        <v>333</v>
      </c>
      <c r="D16" s="2" t="s">
        <v>337</v>
      </c>
      <c r="E16" s="2" t="s">
        <v>330</v>
      </c>
      <c r="F16" s="2" t="s">
        <v>331</v>
      </c>
      <c r="G16" s="2" t="s">
        <v>327</v>
      </c>
      <c r="H16" s="2" t="s">
        <v>339</v>
      </c>
      <c r="I16" s="2"/>
      <c r="J16" s="2"/>
      <c r="K16" s="2"/>
      <c r="L16" s="2"/>
      <c r="M16" s="2"/>
    </row>
    <row r="17" spans="1:13" x14ac:dyDescent="0.25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8.75" x14ac:dyDescent="0.25">
      <c r="A18" s="4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13" x14ac:dyDescent="0.25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24" customHeight="1" x14ac:dyDescent="0.25">
      <c r="A20" s="47" t="s">
        <v>15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ht="30" x14ac:dyDescent="0.25">
      <c r="A21" s="8" t="s">
        <v>0</v>
      </c>
      <c r="B21" s="4" t="s">
        <v>13</v>
      </c>
      <c r="C21" s="2" t="s">
        <v>27</v>
      </c>
      <c r="D21" s="2" t="s">
        <v>28</v>
      </c>
      <c r="E21" s="2" t="s">
        <v>29</v>
      </c>
      <c r="F21" s="2" t="s">
        <v>30</v>
      </c>
      <c r="G21" s="2" t="s">
        <v>31</v>
      </c>
      <c r="H21" s="2" t="s">
        <v>32</v>
      </c>
      <c r="I21" s="2" t="s">
        <v>33</v>
      </c>
      <c r="J21" s="2" t="s">
        <v>34</v>
      </c>
      <c r="K21" s="2"/>
      <c r="L21" s="2"/>
      <c r="M21" s="2"/>
    </row>
    <row r="22" spans="1:13" ht="27.75" x14ac:dyDescent="0.25">
      <c r="A22" s="24" t="s">
        <v>1</v>
      </c>
      <c r="B22" s="22">
        <v>170</v>
      </c>
      <c r="C22" s="2">
        <v>136</v>
      </c>
      <c r="D22" s="2">
        <v>68</v>
      </c>
      <c r="E22" s="2">
        <v>136</v>
      </c>
      <c r="F22" s="2">
        <v>68</v>
      </c>
      <c r="G22" s="2">
        <v>34</v>
      </c>
      <c r="H22" s="2">
        <v>34</v>
      </c>
      <c r="I22" s="2">
        <v>34</v>
      </c>
      <c r="J22" s="2">
        <v>102</v>
      </c>
      <c r="K22" s="2"/>
      <c r="L22" s="2"/>
      <c r="M22" s="2"/>
    </row>
    <row r="23" spans="1:13" ht="45" x14ac:dyDescent="0.25">
      <c r="A23" s="25" t="s">
        <v>2</v>
      </c>
      <c r="B23" s="22">
        <v>7</v>
      </c>
      <c r="C23" s="2">
        <v>9</v>
      </c>
      <c r="D23" s="2">
        <v>5</v>
      </c>
      <c r="E23" s="2">
        <v>8</v>
      </c>
      <c r="F23" s="2">
        <v>3</v>
      </c>
      <c r="G23" s="2">
        <v>1</v>
      </c>
      <c r="H23" s="2">
        <v>1</v>
      </c>
      <c r="I23" s="2">
        <v>1</v>
      </c>
      <c r="J23" s="2">
        <v>0</v>
      </c>
      <c r="K23" s="2"/>
      <c r="L23" s="2"/>
      <c r="M23" s="2"/>
    </row>
    <row r="24" spans="1:13" ht="89.25" x14ac:dyDescent="0.25">
      <c r="A24" s="6" t="s">
        <v>3</v>
      </c>
      <c r="B24" s="23">
        <f>B23*100/B22</f>
        <v>4.117647058823529</v>
      </c>
      <c r="C24" s="14">
        <f t="shared" ref="C24:M24" si="1">C23*100/C22</f>
        <v>6.617647058823529</v>
      </c>
      <c r="D24" s="14">
        <f t="shared" si="1"/>
        <v>7.3529411764705879</v>
      </c>
      <c r="E24" s="14">
        <f t="shared" si="1"/>
        <v>5.882352941176471</v>
      </c>
      <c r="F24" s="14">
        <f t="shared" si="1"/>
        <v>4.4117647058823533</v>
      </c>
      <c r="G24" s="14">
        <f t="shared" si="1"/>
        <v>2.9411764705882355</v>
      </c>
      <c r="H24" s="14">
        <f t="shared" si="1"/>
        <v>2.9411764705882355</v>
      </c>
      <c r="I24" s="14">
        <f t="shared" si="1"/>
        <v>2.9411764705882355</v>
      </c>
      <c r="J24" s="14">
        <f t="shared" si="1"/>
        <v>0</v>
      </c>
      <c r="K24" s="14" t="e">
        <f t="shared" si="1"/>
        <v>#DIV/0!</v>
      </c>
      <c r="L24" s="14" t="e">
        <f t="shared" si="1"/>
        <v>#DIV/0!</v>
      </c>
      <c r="M24" s="14" t="e">
        <f t="shared" si="1"/>
        <v>#DIV/0!</v>
      </c>
    </row>
    <row r="25" spans="1:13" ht="93" customHeight="1" x14ac:dyDescent="0.25">
      <c r="A25" s="4" t="s">
        <v>4</v>
      </c>
      <c r="B25" s="13" t="s">
        <v>52</v>
      </c>
      <c r="C25" s="2" t="s">
        <v>200</v>
      </c>
      <c r="D25" s="2"/>
      <c r="E25" s="2" t="s">
        <v>207</v>
      </c>
      <c r="F25" s="2"/>
      <c r="G25" s="2"/>
      <c r="H25" s="2"/>
      <c r="I25" s="2"/>
      <c r="J25" s="2"/>
      <c r="K25" s="2"/>
      <c r="L25" s="2"/>
      <c r="M25" s="2"/>
    </row>
    <row r="26" spans="1:13" ht="72" customHeight="1" x14ac:dyDescent="0.25">
      <c r="A26" s="4" t="s">
        <v>5</v>
      </c>
      <c r="B26" s="2" t="s">
        <v>195</v>
      </c>
      <c r="C26" s="2" t="s">
        <v>201</v>
      </c>
      <c r="D26" s="2"/>
      <c r="E26" s="2" t="s">
        <v>208</v>
      </c>
      <c r="F26" s="2" t="s">
        <v>214</v>
      </c>
      <c r="G26" s="2"/>
      <c r="H26" s="2"/>
      <c r="I26" s="2"/>
      <c r="J26" s="2"/>
      <c r="K26" s="2"/>
      <c r="L26" s="2"/>
      <c r="M26" s="2"/>
    </row>
    <row r="27" spans="1:13" ht="72" customHeight="1" x14ac:dyDescent="0.25">
      <c r="A27" s="4" t="s">
        <v>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72" customHeight="1" x14ac:dyDescent="0.25">
      <c r="A28" s="4" t="s">
        <v>7</v>
      </c>
      <c r="B28" s="2" t="s">
        <v>196</v>
      </c>
      <c r="C28" s="2" t="s">
        <v>202</v>
      </c>
      <c r="D28" s="2" t="s">
        <v>341</v>
      </c>
      <c r="E28" s="2"/>
      <c r="F28" s="2"/>
      <c r="G28" s="2"/>
      <c r="H28" s="2"/>
      <c r="I28" s="2"/>
      <c r="J28" s="2"/>
      <c r="K28" s="2"/>
      <c r="L28" s="2"/>
      <c r="M28" s="2"/>
    </row>
    <row r="29" spans="1:13" ht="72" customHeight="1" x14ac:dyDescent="0.25">
      <c r="A29" s="4" t="s">
        <v>11</v>
      </c>
      <c r="B29" s="2" t="s">
        <v>197</v>
      </c>
      <c r="C29" s="2" t="s">
        <v>203</v>
      </c>
      <c r="D29" s="2"/>
      <c r="E29" s="2" t="s">
        <v>209</v>
      </c>
      <c r="F29" s="2" t="s">
        <v>215</v>
      </c>
      <c r="G29" s="2"/>
      <c r="H29" s="2"/>
      <c r="I29" s="2"/>
      <c r="J29" s="2"/>
      <c r="K29" s="2"/>
      <c r="L29" s="2"/>
      <c r="M29" s="2"/>
    </row>
    <row r="30" spans="1:13" ht="72" customHeight="1" x14ac:dyDescent="0.25">
      <c r="A30" s="4" t="s">
        <v>12</v>
      </c>
      <c r="B30" s="2"/>
      <c r="C30" s="2" t="s">
        <v>204</v>
      </c>
      <c r="D30" s="2" t="s">
        <v>342</v>
      </c>
      <c r="E30" s="2" t="s">
        <v>210</v>
      </c>
      <c r="F30" s="2"/>
      <c r="G30" s="2"/>
      <c r="H30" s="2"/>
      <c r="I30" s="2"/>
      <c r="J30" s="2"/>
      <c r="K30" s="2"/>
      <c r="L30" s="2"/>
      <c r="M30" s="2"/>
    </row>
    <row r="31" spans="1:13" ht="72" customHeight="1" x14ac:dyDescent="0.25">
      <c r="A31" s="4" t="s">
        <v>8</v>
      </c>
      <c r="B31" s="2" t="s">
        <v>198</v>
      </c>
      <c r="C31" s="2" t="s">
        <v>205</v>
      </c>
      <c r="D31" s="2"/>
      <c r="E31" s="2" t="s">
        <v>211</v>
      </c>
      <c r="F31" s="2"/>
      <c r="G31" s="2"/>
      <c r="H31" s="2"/>
      <c r="I31" s="2"/>
      <c r="J31" s="2"/>
      <c r="K31" s="2"/>
      <c r="L31" s="2"/>
      <c r="M31" s="2"/>
    </row>
    <row r="32" spans="1:13" ht="72" customHeight="1" x14ac:dyDescent="0.25">
      <c r="A32" s="4" t="s">
        <v>9</v>
      </c>
      <c r="B32" s="2" t="s">
        <v>199</v>
      </c>
      <c r="C32" s="2" t="s">
        <v>206</v>
      </c>
      <c r="D32" s="2" t="s">
        <v>343</v>
      </c>
      <c r="E32" s="2" t="s">
        <v>212</v>
      </c>
      <c r="F32" s="2"/>
      <c r="G32" s="2"/>
      <c r="H32" s="2"/>
      <c r="I32" s="2"/>
      <c r="J32" s="2"/>
      <c r="K32" s="2"/>
      <c r="L32" s="2"/>
      <c r="M32" s="2"/>
    </row>
    <row r="33" spans="1:17" ht="70.5" customHeight="1" x14ac:dyDescent="0.25">
      <c r="A33" s="4" t="s">
        <v>10</v>
      </c>
      <c r="B33" s="57" t="s">
        <v>340</v>
      </c>
      <c r="C33" s="2">
        <f>-D2811</f>
        <v>0</v>
      </c>
      <c r="D33" s="2" t="s">
        <v>344</v>
      </c>
      <c r="E33" s="2" t="s">
        <v>213</v>
      </c>
      <c r="F33" s="2" t="s">
        <v>216</v>
      </c>
      <c r="G33" s="2" t="s">
        <v>217</v>
      </c>
      <c r="H33" s="2" t="s">
        <v>218</v>
      </c>
      <c r="I33" s="2" t="s">
        <v>219</v>
      </c>
      <c r="J33" s="2"/>
      <c r="K33" s="2"/>
      <c r="L33" s="2"/>
      <c r="M33" s="2"/>
    </row>
    <row r="34" spans="1:17" ht="33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7" ht="33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7" ht="33" customHeight="1" x14ac:dyDescent="0.25">
      <c r="A36" s="50" t="s">
        <v>16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2"/>
    </row>
    <row r="37" spans="1:17" ht="43.5" customHeight="1" x14ac:dyDescent="0.25">
      <c r="A37" s="8" t="s">
        <v>0</v>
      </c>
      <c r="B37" s="18" t="s">
        <v>13</v>
      </c>
      <c r="C37" s="18" t="s">
        <v>27</v>
      </c>
      <c r="D37" s="18" t="s">
        <v>28</v>
      </c>
      <c r="E37" s="18" t="s">
        <v>29</v>
      </c>
      <c r="F37" s="18" t="s">
        <v>30</v>
      </c>
      <c r="G37" s="18" t="s">
        <v>31</v>
      </c>
      <c r="H37" s="18" t="s">
        <v>32</v>
      </c>
      <c r="I37" s="18" t="s">
        <v>33</v>
      </c>
      <c r="J37" s="18" t="s">
        <v>34</v>
      </c>
      <c r="K37" s="18"/>
      <c r="L37" s="18"/>
      <c r="M37" s="18"/>
      <c r="N37" s="20"/>
      <c r="O37" s="20"/>
      <c r="P37" s="20"/>
      <c r="Q37" s="20"/>
    </row>
    <row r="38" spans="1:17" ht="50.25" customHeight="1" x14ac:dyDescent="0.25">
      <c r="A38" s="16" t="s">
        <v>1</v>
      </c>
      <c r="B38" s="21">
        <v>170</v>
      </c>
      <c r="C38" s="21">
        <v>136</v>
      </c>
      <c r="D38" s="21">
        <v>68</v>
      </c>
      <c r="E38" s="21">
        <v>136</v>
      </c>
      <c r="F38" s="21">
        <v>68</v>
      </c>
      <c r="G38" s="21">
        <v>34</v>
      </c>
      <c r="H38" s="21">
        <v>34</v>
      </c>
      <c r="I38" s="21">
        <v>34</v>
      </c>
      <c r="J38" s="21">
        <v>102</v>
      </c>
      <c r="K38" s="21"/>
      <c r="L38" s="21"/>
      <c r="M38" s="21"/>
      <c r="N38" s="20"/>
      <c r="O38" s="20"/>
      <c r="P38" s="20"/>
      <c r="Q38" s="20"/>
    </row>
    <row r="39" spans="1:17" ht="50.25" customHeight="1" x14ac:dyDescent="0.25">
      <c r="A39" s="17" t="s">
        <v>2</v>
      </c>
      <c r="B39" s="21">
        <v>11</v>
      </c>
      <c r="C39" s="21">
        <v>7</v>
      </c>
      <c r="D39" s="21">
        <v>5</v>
      </c>
      <c r="E39" s="21">
        <v>7</v>
      </c>
      <c r="F39" s="21">
        <v>4</v>
      </c>
      <c r="G39" s="21">
        <v>1</v>
      </c>
      <c r="H39" s="21">
        <v>1</v>
      </c>
      <c r="I39" s="21">
        <v>1</v>
      </c>
      <c r="J39" s="21">
        <v>0</v>
      </c>
      <c r="K39" s="21"/>
      <c r="L39" s="21"/>
      <c r="M39" s="21"/>
      <c r="N39" s="20"/>
      <c r="O39" s="20"/>
      <c r="P39" s="20"/>
      <c r="Q39" s="20"/>
    </row>
    <row r="40" spans="1:17" ht="69.75" customHeight="1" x14ac:dyDescent="0.25">
      <c r="A40" s="15" t="s">
        <v>3</v>
      </c>
      <c r="B40" s="21">
        <f>B39*100/B38</f>
        <v>6.4705882352941178</v>
      </c>
      <c r="C40" s="21">
        <f t="shared" ref="C40:M40" si="2">C39*100/C38</f>
        <v>5.1470588235294121</v>
      </c>
      <c r="D40" s="21">
        <f t="shared" si="2"/>
        <v>7.3529411764705879</v>
      </c>
      <c r="E40" s="21">
        <f t="shared" si="2"/>
        <v>5.1470588235294121</v>
      </c>
      <c r="F40" s="21">
        <f t="shared" si="2"/>
        <v>5.882352941176471</v>
      </c>
      <c r="G40" s="21">
        <f t="shared" si="2"/>
        <v>2.9411764705882355</v>
      </c>
      <c r="H40" s="21">
        <f t="shared" si="2"/>
        <v>2.9411764705882355</v>
      </c>
      <c r="I40" s="21">
        <f t="shared" si="2"/>
        <v>2.9411764705882355</v>
      </c>
      <c r="J40" s="21">
        <f t="shared" si="2"/>
        <v>0</v>
      </c>
      <c r="K40" s="21" t="e">
        <f t="shared" si="2"/>
        <v>#DIV/0!</v>
      </c>
      <c r="L40" s="21" t="e">
        <f t="shared" si="2"/>
        <v>#DIV/0!</v>
      </c>
      <c r="M40" s="21" t="e">
        <f t="shared" si="2"/>
        <v>#DIV/0!</v>
      </c>
      <c r="N40" s="20"/>
      <c r="O40" s="20"/>
      <c r="P40" s="20"/>
      <c r="Q40" s="20"/>
    </row>
    <row r="41" spans="1:17" ht="33" customHeight="1" x14ac:dyDescent="0.25">
      <c r="A41" s="4" t="s">
        <v>4</v>
      </c>
      <c r="B41" s="21" t="s">
        <v>306</v>
      </c>
      <c r="C41" s="21"/>
      <c r="D41" s="21"/>
      <c r="E41" s="21" t="s">
        <v>317</v>
      </c>
      <c r="F41" s="21"/>
      <c r="G41" s="21"/>
      <c r="H41" s="21"/>
      <c r="I41" s="21"/>
      <c r="J41" s="21"/>
      <c r="K41" s="21"/>
      <c r="L41" s="21"/>
      <c r="M41" s="21"/>
      <c r="N41" s="20"/>
      <c r="O41" s="20"/>
      <c r="P41" s="20"/>
      <c r="Q41" s="20"/>
    </row>
    <row r="42" spans="1:17" ht="33" customHeight="1" x14ac:dyDescent="0.25">
      <c r="A42" s="4" t="s">
        <v>5</v>
      </c>
      <c r="B42" s="21"/>
      <c r="C42" s="21" t="s">
        <v>312</v>
      </c>
      <c r="D42" s="21"/>
      <c r="E42" s="21" t="s">
        <v>318</v>
      </c>
      <c r="F42" s="21"/>
      <c r="G42" s="21"/>
      <c r="H42" s="21"/>
      <c r="I42" s="21"/>
      <c r="J42" s="21"/>
      <c r="K42" s="21"/>
      <c r="L42" s="21"/>
      <c r="M42" s="21"/>
      <c r="N42" s="20"/>
      <c r="O42" s="20"/>
      <c r="P42" s="20"/>
      <c r="Q42" s="20"/>
    </row>
    <row r="43" spans="1:17" ht="33" customHeight="1" x14ac:dyDescent="0.25">
      <c r="A43" s="4" t="s">
        <v>6</v>
      </c>
      <c r="B43" s="21" t="s">
        <v>307</v>
      </c>
      <c r="C43" s="21" t="s">
        <v>313</v>
      </c>
      <c r="D43" s="21" t="s">
        <v>345</v>
      </c>
      <c r="E43" s="21"/>
      <c r="F43" s="21"/>
      <c r="G43" s="21"/>
      <c r="H43" s="21"/>
      <c r="I43" s="21"/>
      <c r="J43" s="21"/>
      <c r="K43" s="21"/>
      <c r="L43" s="21"/>
      <c r="M43" s="21"/>
      <c r="N43" s="20"/>
      <c r="O43" s="20"/>
      <c r="P43" s="20"/>
      <c r="Q43" s="20"/>
    </row>
    <row r="44" spans="1:17" ht="33" customHeight="1" x14ac:dyDescent="0.25">
      <c r="A44" s="4" t="s">
        <v>7</v>
      </c>
      <c r="B44" s="21" t="s">
        <v>308</v>
      </c>
      <c r="C44" s="21" t="s">
        <v>314</v>
      </c>
      <c r="D44" s="21"/>
      <c r="E44" s="21" t="s">
        <v>322</v>
      </c>
      <c r="F44" s="21" t="s">
        <v>323</v>
      </c>
      <c r="G44" s="21"/>
      <c r="H44" s="21"/>
      <c r="I44" s="21"/>
      <c r="J44" s="21"/>
      <c r="K44" s="21"/>
      <c r="L44" s="21"/>
      <c r="M44" s="21"/>
      <c r="N44" s="20"/>
      <c r="O44" s="20"/>
      <c r="P44" s="20"/>
      <c r="Q44" s="20"/>
    </row>
    <row r="45" spans="1:17" ht="33" customHeight="1" x14ac:dyDescent="0.25">
      <c r="A45" s="4" t="s">
        <v>11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0"/>
      <c r="O45" s="20"/>
      <c r="P45" s="20"/>
      <c r="Q45" s="20"/>
    </row>
    <row r="46" spans="1:17" ht="33" customHeight="1" x14ac:dyDescent="0.25">
      <c r="A46" s="4" t="s">
        <v>12</v>
      </c>
      <c r="B46" s="21" t="s">
        <v>309</v>
      </c>
      <c r="C46" s="21"/>
      <c r="D46" s="21" t="s">
        <v>342</v>
      </c>
      <c r="E46" s="21" t="s">
        <v>319</v>
      </c>
      <c r="F46" s="21" t="s">
        <v>324</v>
      </c>
      <c r="G46" s="21"/>
      <c r="H46" s="21"/>
      <c r="I46" s="21"/>
      <c r="J46" s="21"/>
      <c r="K46" s="21"/>
      <c r="L46" s="21"/>
      <c r="M46" s="21"/>
      <c r="N46" s="20"/>
      <c r="O46" s="20"/>
      <c r="P46" s="20"/>
      <c r="Q46" s="20"/>
    </row>
    <row r="47" spans="1:17" ht="33" customHeight="1" x14ac:dyDescent="0.25">
      <c r="A47" s="4" t="s">
        <v>8</v>
      </c>
      <c r="B47" s="21" t="s">
        <v>310</v>
      </c>
      <c r="C47" s="21" t="s">
        <v>325</v>
      </c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0"/>
      <c r="O47" s="20"/>
      <c r="P47" s="20"/>
      <c r="Q47" s="20"/>
    </row>
    <row r="48" spans="1:17" ht="33" customHeight="1" x14ac:dyDescent="0.25">
      <c r="A48" s="4" t="s">
        <v>9</v>
      </c>
      <c r="B48" s="21"/>
      <c r="C48" s="21" t="s">
        <v>315</v>
      </c>
      <c r="D48" s="21" t="s">
        <v>346</v>
      </c>
      <c r="E48" s="21" t="s">
        <v>320</v>
      </c>
      <c r="F48" s="21"/>
      <c r="G48" s="21"/>
      <c r="H48" s="21"/>
      <c r="I48" s="21"/>
      <c r="J48" s="21"/>
      <c r="K48" s="21"/>
      <c r="L48" s="21"/>
      <c r="M48" s="21"/>
      <c r="N48" s="20"/>
      <c r="O48" s="20"/>
      <c r="P48" s="20"/>
      <c r="Q48" s="20"/>
    </row>
    <row r="49" spans="1:17" ht="33" customHeight="1" x14ac:dyDescent="0.25">
      <c r="A49" s="4" t="s">
        <v>10</v>
      </c>
      <c r="B49" s="21" t="s">
        <v>311</v>
      </c>
      <c r="C49" s="21" t="s">
        <v>316</v>
      </c>
      <c r="D49" s="21" t="s">
        <v>347</v>
      </c>
      <c r="E49" s="21" t="s">
        <v>321</v>
      </c>
      <c r="F49" s="21" t="s">
        <v>326</v>
      </c>
      <c r="G49" s="21" t="s">
        <v>329</v>
      </c>
      <c r="H49" s="21" t="s">
        <v>327</v>
      </c>
      <c r="I49" s="21" t="s">
        <v>328</v>
      </c>
      <c r="J49" s="21"/>
      <c r="K49" s="21"/>
      <c r="L49" s="21"/>
      <c r="M49" s="21"/>
      <c r="N49" s="20"/>
      <c r="O49" s="20"/>
      <c r="P49" s="20"/>
      <c r="Q49" s="20"/>
    </row>
    <row r="50" spans="1:17" ht="33" customHeight="1" x14ac:dyDescent="0.25">
      <c r="A50" s="1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7" ht="33" customHeight="1" x14ac:dyDescent="0.3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2"/>
    </row>
    <row r="52" spans="1:17" ht="33" customHeight="1" x14ac:dyDescent="0.25">
      <c r="A52" s="8" t="s">
        <v>0</v>
      </c>
      <c r="B52" s="19" t="s">
        <v>13</v>
      </c>
      <c r="C52" s="19" t="s">
        <v>27</v>
      </c>
      <c r="D52" s="19" t="s">
        <v>28</v>
      </c>
      <c r="E52" s="19" t="s">
        <v>29</v>
      </c>
      <c r="F52" s="19" t="s">
        <v>30</v>
      </c>
      <c r="G52" s="19" t="s">
        <v>35</v>
      </c>
      <c r="H52" s="19" t="s">
        <v>31</v>
      </c>
      <c r="I52" s="19" t="s">
        <v>32</v>
      </c>
      <c r="J52" s="19" t="s">
        <v>33</v>
      </c>
      <c r="K52" s="19" t="s">
        <v>34</v>
      </c>
      <c r="L52" s="19"/>
      <c r="M52" s="19"/>
    </row>
    <row r="53" spans="1:17" ht="33" customHeight="1" x14ac:dyDescent="0.25">
      <c r="A53" s="16" t="s">
        <v>1</v>
      </c>
      <c r="B53" s="19">
        <v>170</v>
      </c>
      <c r="C53" s="19">
        <v>136</v>
      </c>
      <c r="D53" s="19">
        <v>68</v>
      </c>
      <c r="E53" s="19">
        <v>136</v>
      </c>
      <c r="F53" s="19">
        <v>68</v>
      </c>
      <c r="G53" s="19">
        <v>34</v>
      </c>
      <c r="H53" s="19">
        <v>34</v>
      </c>
      <c r="I53" s="19">
        <v>34</v>
      </c>
      <c r="J53" s="19">
        <v>34</v>
      </c>
      <c r="K53" s="19">
        <v>68</v>
      </c>
      <c r="L53" s="19"/>
      <c r="M53" s="19"/>
    </row>
    <row r="54" spans="1:17" ht="33" customHeight="1" x14ac:dyDescent="0.25">
      <c r="A54" s="17" t="s">
        <v>2</v>
      </c>
      <c r="B54" s="19">
        <v>8</v>
      </c>
      <c r="C54" s="19">
        <v>8</v>
      </c>
      <c r="D54" s="19">
        <v>5</v>
      </c>
      <c r="E54" s="19">
        <v>8</v>
      </c>
      <c r="F54" s="19">
        <v>4</v>
      </c>
      <c r="G54" s="19">
        <v>1</v>
      </c>
      <c r="H54" s="19">
        <v>1</v>
      </c>
      <c r="I54" s="19">
        <v>1</v>
      </c>
      <c r="J54" s="19">
        <v>2</v>
      </c>
      <c r="K54" s="19">
        <v>1</v>
      </c>
      <c r="L54" s="19"/>
      <c r="M54" s="19"/>
    </row>
    <row r="55" spans="1:17" ht="57.75" customHeight="1" x14ac:dyDescent="0.25">
      <c r="A55" s="15" t="s">
        <v>3</v>
      </c>
      <c r="B55" s="19">
        <f>B54*100/B53</f>
        <v>4.7058823529411766</v>
      </c>
      <c r="C55" s="19">
        <f t="shared" ref="C55:L55" si="3">C54*100/C53</f>
        <v>5.882352941176471</v>
      </c>
      <c r="D55" s="19">
        <f t="shared" si="3"/>
        <v>7.3529411764705879</v>
      </c>
      <c r="E55" s="19">
        <f t="shared" si="3"/>
        <v>5.882352941176471</v>
      </c>
      <c r="F55" s="19">
        <f t="shared" si="3"/>
        <v>5.882352941176471</v>
      </c>
      <c r="G55" s="19">
        <f t="shared" si="3"/>
        <v>2.9411764705882355</v>
      </c>
      <c r="H55" s="19">
        <f t="shared" si="3"/>
        <v>2.9411764705882355</v>
      </c>
      <c r="I55" s="19">
        <f t="shared" si="3"/>
        <v>2.9411764705882355</v>
      </c>
      <c r="J55" s="19">
        <f t="shared" si="3"/>
        <v>5.882352941176471</v>
      </c>
      <c r="K55" s="19">
        <f t="shared" si="3"/>
        <v>1.4705882352941178</v>
      </c>
      <c r="L55" s="19" t="e">
        <f t="shared" si="3"/>
        <v>#DIV/0!</v>
      </c>
      <c r="M55" s="19"/>
    </row>
    <row r="56" spans="1:17" ht="54.75" customHeight="1" x14ac:dyDescent="0.25">
      <c r="A56" s="4" t="s">
        <v>4</v>
      </c>
      <c r="B56" s="19" t="s">
        <v>247</v>
      </c>
      <c r="C56" s="19" t="s">
        <v>252</v>
      </c>
      <c r="D56" s="19"/>
      <c r="E56" s="19" t="s">
        <v>259</v>
      </c>
      <c r="F56" s="19"/>
      <c r="G56" s="19"/>
      <c r="H56" s="19"/>
      <c r="I56" s="19"/>
      <c r="J56" s="19"/>
      <c r="K56" s="19"/>
      <c r="L56" s="19"/>
      <c r="M56" s="19"/>
    </row>
    <row r="57" spans="1:17" ht="54.75" customHeight="1" x14ac:dyDescent="0.25">
      <c r="A57" s="4" t="s">
        <v>5</v>
      </c>
      <c r="B57" s="19"/>
      <c r="C57" s="19" t="s">
        <v>253</v>
      </c>
      <c r="D57" s="19" t="s">
        <v>348</v>
      </c>
      <c r="E57" s="19" t="s">
        <v>260</v>
      </c>
      <c r="F57" s="19"/>
      <c r="G57" s="19"/>
      <c r="H57" s="19"/>
      <c r="I57" s="19"/>
      <c r="J57" s="19"/>
      <c r="K57" s="19"/>
      <c r="L57" s="19"/>
      <c r="M57" s="19"/>
    </row>
    <row r="58" spans="1:17" ht="54.75" customHeight="1" x14ac:dyDescent="0.25">
      <c r="A58" s="4" t="s">
        <v>6</v>
      </c>
      <c r="B58" s="19" t="s">
        <v>248</v>
      </c>
      <c r="C58" s="19" t="s">
        <v>254</v>
      </c>
      <c r="D58" s="19"/>
      <c r="E58" s="19" t="s">
        <v>261</v>
      </c>
      <c r="F58" s="19"/>
      <c r="G58" s="19"/>
      <c r="H58" s="19"/>
      <c r="I58" s="19"/>
      <c r="J58" s="19"/>
      <c r="K58" s="19"/>
      <c r="L58" s="19"/>
      <c r="M58" s="19"/>
    </row>
    <row r="59" spans="1:17" ht="54.75" customHeight="1" x14ac:dyDescent="0.25">
      <c r="A59" s="4" t="s">
        <v>7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7" ht="54.75" customHeight="1" x14ac:dyDescent="0.25">
      <c r="A60" s="4" t="s">
        <v>11</v>
      </c>
      <c r="B60" s="19" t="s">
        <v>249</v>
      </c>
      <c r="C60" s="19" t="s">
        <v>255</v>
      </c>
      <c r="D60" s="19" t="s">
        <v>349</v>
      </c>
      <c r="E60" s="19" t="s">
        <v>262</v>
      </c>
      <c r="F60" s="19" t="s">
        <v>266</v>
      </c>
      <c r="G60" s="19"/>
      <c r="H60" s="19"/>
      <c r="I60" s="19"/>
      <c r="J60" s="19"/>
      <c r="K60" s="19"/>
      <c r="L60" s="19"/>
      <c r="M60" s="19"/>
    </row>
    <row r="61" spans="1:17" ht="54.75" customHeight="1" x14ac:dyDescent="0.25">
      <c r="A61" s="4" t="s">
        <v>12</v>
      </c>
      <c r="B61" s="19"/>
      <c r="C61" s="19"/>
      <c r="D61" s="19"/>
      <c r="E61" s="19" t="s">
        <v>263</v>
      </c>
      <c r="F61" s="19"/>
      <c r="G61" s="19"/>
      <c r="H61" s="19"/>
      <c r="I61" s="19"/>
      <c r="J61" s="19"/>
      <c r="K61" s="19"/>
      <c r="L61" s="19"/>
      <c r="M61" s="19"/>
    </row>
    <row r="62" spans="1:17" ht="54.75" customHeight="1" x14ac:dyDescent="0.25">
      <c r="A62" s="4" t="s">
        <v>8</v>
      </c>
      <c r="B62" s="19"/>
      <c r="C62" s="19" t="s">
        <v>256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7" ht="54.75" customHeight="1" x14ac:dyDescent="0.25">
      <c r="A63" s="4" t="s">
        <v>9</v>
      </c>
      <c r="B63" s="19" t="s">
        <v>250</v>
      </c>
      <c r="C63" s="19" t="s">
        <v>257</v>
      </c>
      <c r="D63" s="19" t="s">
        <v>350</v>
      </c>
      <c r="E63" s="19" t="s">
        <v>264</v>
      </c>
      <c r="F63" s="19"/>
      <c r="G63" s="19"/>
      <c r="H63" s="19"/>
      <c r="I63" s="19"/>
      <c r="J63" s="19"/>
      <c r="K63" s="19" t="s">
        <v>407</v>
      </c>
      <c r="L63" s="19" t="s">
        <v>52</v>
      </c>
      <c r="M63" s="19"/>
    </row>
    <row r="64" spans="1:17" ht="54.75" customHeight="1" x14ac:dyDescent="0.25">
      <c r="A64" s="4" t="s">
        <v>10</v>
      </c>
      <c r="B64" s="19" t="s">
        <v>251</v>
      </c>
      <c r="C64" s="19" t="s">
        <v>258</v>
      </c>
      <c r="D64" s="19" t="s">
        <v>351</v>
      </c>
      <c r="E64" s="19" t="s">
        <v>265</v>
      </c>
      <c r="F64" s="19" t="s">
        <v>267</v>
      </c>
      <c r="G64" s="19" t="s">
        <v>268</v>
      </c>
      <c r="H64" s="19" t="s">
        <v>269</v>
      </c>
      <c r="I64" s="19" t="s">
        <v>270</v>
      </c>
      <c r="J64" s="19" t="s">
        <v>271</v>
      </c>
      <c r="K64" s="19"/>
      <c r="L64" s="19"/>
      <c r="M64" s="19"/>
    </row>
    <row r="65" spans="1:13" x14ac:dyDescent="0.25">
      <c r="A65" s="1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</sheetData>
  <mergeCells count="7">
    <mergeCell ref="A51:M51"/>
    <mergeCell ref="A2:F2"/>
    <mergeCell ref="A1:M1"/>
    <mergeCell ref="A3:M3"/>
    <mergeCell ref="A18:M18"/>
    <mergeCell ref="A20:M20"/>
    <mergeCell ref="A36:M36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topLeftCell="A31" zoomScale="85" zoomScaleNormal="85" workbookViewId="0">
      <selection activeCell="R20" sqref="R20"/>
    </sheetView>
  </sheetViews>
  <sheetFormatPr defaultRowHeight="15" x14ac:dyDescent="0.25"/>
  <cols>
    <col min="1" max="1" width="13" customWidth="1"/>
    <col min="2" max="19" width="15" customWidth="1"/>
  </cols>
  <sheetData>
    <row r="1" spans="1:35" ht="47.25" customHeight="1" x14ac:dyDescent="0.25">
      <c r="A1" s="44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ht="18.75" x14ac:dyDescent="0.3">
      <c r="A2" s="55"/>
      <c r="B2" s="55"/>
      <c r="C2" s="55"/>
      <c r="D2" s="55"/>
      <c r="E2" s="55"/>
      <c r="F2" s="55"/>
      <c r="G2" s="29"/>
    </row>
    <row r="3" spans="1:35" ht="18.75" x14ac:dyDescent="0.3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1:35" ht="90" x14ac:dyDescent="0.25">
      <c r="A4" s="8" t="s">
        <v>0</v>
      </c>
      <c r="B4" s="30" t="s">
        <v>13</v>
      </c>
      <c r="C4" s="2" t="s">
        <v>36</v>
      </c>
      <c r="D4" s="2" t="s">
        <v>28</v>
      </c>
      <c r="E4" s="2"/>
      <c r="F4" s="2" t="s">
        <v>29</v>
      </c>
      <c r="G4" s="2"/>
      <c r="H4" s="2" t="s">
        <v>37</v>
      </c>
      <c r="I4" s="2"/>
      <c r="J4" s="2" t="s">
        <v>38</v>
      </c>
      <c r="K4" s="2" t="s">
        <v>39</v>
      </c>
      <c r="L4" s="2" t="s">
        <v>40</v>
      </c>
      <c r="M4" s="2" t="s">
        <v>32</v>
      </c>
      <c r="N4" s="2" t="s">
        <v>31</v>
      </c>
      <c r="O4" s="2" t="s">
        <v>33</v>
      </c>
      <c r="P4" s="2" t="s">
        <v>34</v>
      </c>
      <c r="Q4" s="1" t="s">
        <v>41</v>
      </c>
      <c r="R4" s="1"/>
      <c r="S4" s="1"/>
    </row>
    <row r="5" spans="1:35" ht="27.75" x14ac:dyDescent="0.25">
      <c r="A5" s="9" t="s">
        <v>1</v>
      </c>
      <c r="B5" s="30">
        <v>170</v>
      </c>
      <c r="C5" s="2">
        <v>102</v>
      </c>
      <c r="D5" s="2">
        <v>102</v>
      </c>
      <c r="E5" s="2"/>
      <c r="F5" s="2">
        <v>170</v>
      </c>
      <c r="G5" s="2"/>
      <c r="H5" s="2">
        <v>68</v>
      </c>
      <c r="I5" s="2"/>
      <c r="J5" s="2">
        <v>34</v>
      </c>
      <c r="K5" s="2">
        <v>34</v>
      </c>
      <c r="L5" s="2">
        <v>34</v>
      </c>
      <c r="M5" s="2">
        <v>34</v>
      </c>
      <c r="N5" s="2">
        <v>34</v>
      </c>
      <c r="O5" s="2">
        <v>68</v>
      </c>
      <c r="P5" s="2">
        <v>102</v>
      </c>
      <c r="Q5" s="1">
        <v>34</v>
      </c>
      <c r="R5" s="1"/>
      <c r="S5" s="1"/>
    </row>
    <row r="6" spans="1:35" ht="45" x14ac:dyDescent="0.25">
      <c r="A6" s="5" t="s">
        <v>2</v>
      </c>
      <c r="B6" s="30">
        <v>17</v>
      </c>
      <c r="C6" s="2">
        <v>9</v>
      </c>
      <c r="D6" s="2">
        <v>10</v>
      </c>
      <c r="E6" s="2"/>
      <c r="F6" s="2">
        <v>8</v>
      </c>
      <c r="G6" s="2"/>
      <c r="H6" s="2">
        <v>5</v>
      </c>
      <c r="I6" s="2"/>
      <c r="J6" s="2">
        <v>3</v>
      </c>
      <c r="K6" s="2">
        <v>2</v>
      </c>
      <c r="L6" s="2">
        <v>1</v>
      </c>
      <c r="M6" s="2">
        <v>1</v>
      </c>
      <c r="N6" s="2">
        <v>1</v>
      </c>
      <c r="O6" s="2">
        <v>1</v>
      </c>
      <c r="P6" s="2">
        <v>0</v>
      </c>
      <c r="Q6" s="1">
        <v>0</v>
      </c>
      <c r="R6" s="1"/>
      <c r="S6" s="1"/>
    </row>
    <row r="7" spans="1:35" ht="126.75" x14ac:dyDescent="0.25">
      <c r="A7" s="6" t="s">
        <v>3</v>
      </c>
      <c r="B7" s="14">
        <f>B6*100/B5</f>
        <v>10</v>
      </c>
      <c r="C7" s="7">
        <f t="shared" ref="C7:P7" si="0">C6*100/C5</f>
        <v>8.8235294117647065</v>
      </c>
      <c r="D7" s="7">
        <f t="shared" si="0"/>
        <v>9.8039215686274517</v>
      </c>
      <c r="E7" s="7"/>
      <c r="F7" s="7">
        <f t="shared" si="0"/>
        <v>4.7058823529411766</v>
      </c>
      <c r="G7" s="7"/>
      <c r="H7" s="7">
        <f t="shared" si="0"/>
        <v>7.3529411764705879</v>
      </c>
      <c r="I7" s="7"/>
      <c r="J7" s="7">
        <f t="shared" si="0"/>
        <v>8.8235294117647065</v>
      </c>
      <c r="K7" s="7">
        <f t="shared" si="0"/>
        <v>5.882352941176471</v>
      </c>
      <c r="L7" s="7">
        <f t="shared" si="0"/>
        <v>2.9411764705882355</v>
      </c>
      <c r="M7" s="7">
        <f t="shared" si="0"/>
        <v>2.9411764705882355</v>
      </c>
      <c r="N7" s="7">
        <f t="shared" si="0"/>
        <v>2.9411764705882355</v>
      </c>
      <c r="O7" s="7">
        <v>0</v>
      </c>
      <c r="P7" s="7">
        <f t="shared" si="0"/>
        <v>0</v>
      </c>
      <c r="Q7" s="1">
        <v>0</v>
      </c>
      <c r="R7" s="1"/>
      <c r="S7" s="1"/>
    </row>
    <row r="8" spans="1:35" ht="65.25" customHeight="1" x14ac:dyDescent="0.25">
      <c r="A8" s="28" t="s">
        <v>4</v>
      </c>
      <c r="B8" s="32" t="s">
        <v>133</v>
      </c>
      <c r="C8" s="35" t="s">
        <v>135</v>
      </c>
      <c r="D8" s="2" t="s">
        <v>352</v>
      </c>
      <c r="E8" s="2"/>
      <c r="F8" s="2"/>
      <c r="G8" s="2"/>
      <c r="H8" s="2" t="s">
        <v>220</v>
      </c>
      <c r="I8" s="2"/>
      <c r="J8" s="2">
        <v>0</v>
      </c>
      <c r="K8" s="2">
        <v>0</v>
      </c>
      <c r="L8" s="2"/>
      <c r="M8" s="2"/>
      <c r="N8" s="2"/>
      <c r="O8" s="2" t="s">
        <v>393</v>
      </c>
      <c r="P8" s="2"/>
      <c r="Q8" s="1">
        <v>0</v>
      </c>
      <c r="R8" s="1"/>
      <c r="S8" s="1"/>
    </row>
    <row r="9" spans="1:35" ht="36.75" customHeight="1" x14ac:dyDescent="0.25">
      <c r="A9" s="4" t="s">
        <v>5</v>
      </c>
      <c r="B9" s="34" t="s">
        <v>94</v>
      </c>
      <c r="C9" s="2"/>
      <c r="D9" s="2" t="s">
        <v>353</v>
      </c>
      <c r="E9" s="2"/>
      <c r="F9" s="2"/>
      <c r="G9" s="2"/>
      <c r="H9" s="2"/>
      <c r="I9" s="2"/>
      <c r="J9" s="2">
        <v>0</v>
      </c>
      <c r="K9" s="2">
        <v>0</v>
      </c>
      <c r="L9" s="2"/>
      <c r="M9" s="2"/>
      <c r="N9" s="2"/>
      <c r="O9" s="2">
        <v>0</v>
      </c>
      <c r="P9" s="2"/>
      <c r="Q9" s="1">
        <v>0</v>
      </c>
      <c r="R9" s="1"/>
      <c r="S9" s="1"/>
    </row>
    <row r="10" spans="1:35" ht="56.25" customHeight="1" x14ac:dyDescent="0.25">
      <c r="A10" s="4" t="s">
        <v>6</v>
      </c>
      <c r="B10" s="34" t="s">
        <v>95</v>
      </c>
      <c r="C10" s="2"/>
      <c r="D10" s="2" t="s">
        <v>354</v>
      </c>
      <c r="E10" s="2"/>
      <c r="F10" s="2" t="s">
        <v>244</v>
      </c>
      <c r="G10" s="2"/>
      <c r="H10" s="2"/>
      <c r="I10" s="2"/>
      <c r="J10" s="2">
        <v>0</v>
      </c>
      <c r="K10" s="2">
        <v>0</v>
      </c>
      <c r="L10" s="2"/>
      <c r="M10" s="2"/>
      <c r="N10" s="2"/>
      <c r="O10" s="2"/>
      <c r="P10" s="2"/>
      <c r="Q10" s="1">
        <v>0</v>
      </c>
      <c r="R10" s="1"/>
      <c r="S10" s="1"/>
    </row>
    <row r="11" spans="1:35" ht="36.75" customHeight="1" x14ac:dyDescent="0.25">
      <c r="A11" s="4" t="s">
        <v>7</v>
      </c>
      <c r="B11" s="34" t="s">
        <v>96</v>
      </c>
      <c r="C11" s="2" t="s">
        <v>136</v>
      </c>
      <c r="D11" s="2" t="s">
        <v>355</v>
      </c>
      <c r="E11" s="2"/>
      <c r="F11" s="2"/>
      <c r="G11" s="2"/>
      <c r="H11" s="2" t="s">
        <v>221</v>
      </c>
      <c r="I11" s="2"/>
      <c r="J11" s="2">
        <v>0</v>
      </c>
      <c r="K11" s="2">
        <v>0</v>
      </c>
      <c r="L11" s="2"/>
      <c r="M11" s="2"/>
      <c r="N11" s="2"/>
      <c r="O11" s="2">
        <v>0</v>
      </c>
      <c r="P11" s="2"/>
      <c r="Q11" s="1">
        <v>0</v>
      </c>
      <c r="R11" s="1"/>
      <c r="S11" s="1"/>
    </row>
    <row r="12" spans="1:35" ht="36.75" customHeight="1" x14ac:dyDescent="0.25">
      <c r="A12" s="4" t="s">
        <v>11</v>
      </c>
      <c r="B12" s="34" t="s">
        <v>97</v>
      </c>
      <c r="C12" s="2" t="s">
        <v>137</v>
      </c>
      <c r="D12" s="2" t="s">
        <v>356</v>
      </c>
      <c r="E12" s="2"/>
      <c r="F12" s="2"/>
      <c r="G12" s="2"/>
      <c r="H12" s="2"/>
      <c r="I12" s="2"/>
      <c r="J12" s="2" t="s">
        <v>165</v>
      </c>
      <c r="K12" s="2">
        <v>0</v>
      </c>
      <c r="L12" s="2"/>
      <c r="M12" s="2"/>
      <c r="N12" s="2"/>
      <c r="O12" s="2">
        <v>0</v>
      </c>
      <c r="P12" s="2"/>
      <c r="Q12" s="1">
        <v>0</v>
      </c>
      <c r="R12" s="1"/>
      <c r="S12" s="1"/>
    </row>
    <row r="13" spans="1:35" ht="36.75" customHeight="1" x14ac:dyDescent="0.25">
      <c r="A13" s="4" t="s">
        <v>12</v>
      </c>
      <c r="B13" s="34" t="s">
        <v>98</v>
      </c>
      <c r="C13" s="2" t="s">
        <v>138</v>
      </c>
      <c r="D13" s="2" t="s">
        <v>357</v>
      </c>
      <c r="E13" s="2"/>
      <c r="F13" s="2" t="s">
        <v>245</v>
      </c>
      <c r="G13" s="2"/>
      <c r="H13" s="2"/>
      <c r="I13" s="2"/>
      <c r="J13" s="2">
        <v>0</v>
      </c>
      <c r="K13" s="2">
        <v>0</v>
      </c>
      <c r="L13" s="2"/>
      <c r="M13" s="2"/>
      <c r="N13" s="2"/>
      <c r="O13" s="2"/>
      <c r="P13" s="2"/>
      <c r="Q13" s="1">
        <v>0</v>
      </c>
      <c r="R13" s="1"/>
      <c r="S13" s="1"/>
    </row>
    <row r="14" spans="1:35" ht="36.75" customHeight="1" x14ac:dyDescent="0.25">
      <c r="A14" s="4" t="s">
        <v>8</v>
      </c>
      <c r="B14" s="34" t="s">
        <v>99</v>
      </c>
      <c r="C14" s="2"/>
      <c r="D14" s="2" t="s">
        <v>358</v>
      </c>
      <c r="E14" s="2"/>
      <c r="F14" s="2"/>
      <c r="G14" s="2"/>
      <c r="H14" s="37" t="s">
        <v>223</v>
      </c>
      <c r="I14" s="2"/>
      <c r="J14" s="2" t="s">
        <v>166</v>
      </c>
      <c r="K14" s="2">
        <v>0</v>
      </c>
      <c r="L14" s="2"/>
      <c r="M14" s="2"/>
      <c r="N14" s="2"/>
      <c r="O14" s="2"/>
      <c r="P14" s="2"/>
      <c r="Q14" s="1">
        <v>0</v>
      </c>
      <c r="R14" s="1"/>
      <c r="S14" s="1"/>
    </row>
    <row r="15" spans="1:35" ht="58.5" customHeight="1" x14ac:dyDescent="0.25">
      <c r="A15" s="4" t="s">
        <v>9</v>
      </c>
      <c r="B15" s="32" t="s">
        <v>100</v>
      </c>
      <c r="C15" s="2" t="s">
        <v>139</v>
      </c>
      <c r="D15" s="2" t="s">
        <v>52</v>
      </c>
      <c r="E15" s="2"/>
      <c r="F15" s="2"/>
      <c r="G15" s="2"/>
      <c r="H15" s="2" t="s">
        <v>222</v>
      </c>
      <c r="I15" s="2"/>
      <c r="J15" s="2">
        <v>0</v>
      </c>
      <c r="K15" s="2" t="s">
        <v>391</v>
      </c>
      <c r="L15" s="2"/>
      <c r="M15" s="2"/>
      <c r="N15" s="2"/>
      <c r="O15" s="2">
        <v>0</v>
      </c>
      <c r="P15" s="2"/>
      <c r="Q15" s="1">
        <v>0</v>
      </c>
      <c r="R15" s="1"/>
      <c r="S15" s="1"/>
    </row>
    <row r="16" spans="1:35" ht="36.75" customHeight="1" x14ac:dyDescent="0.25">
      <c r="A16" s="4" t="s">
        <v>10</v>
      </c>
      <c r="B16" s="34" t="s">
        <v>101</v>
      </c>
      <c r="C16" s="2" t="s">
        <v>140</v>
      </c>
      <c r="D16" s="2" t="s">
        <v>359</v>
      </c>
      <c r="E16" s="2"/>
      <c r="F16" s="2" t="s">
        <v>246</v>
      </c>
      <c r="G16" s="2"/>
      <c r="H16" s="37" t="s">
        <v>224</v>
      </c>
      <c r="I16" s="2"/>
      <c r="J16" s="2" t="s">
        <v>173</v>
      </c>
      <c r="K16" s="2" t="s">
        <v>392</v>
      </c>
      <c r="L16" s="2" t="s">
        <v>272</v>
      </c>
      <c r="M16" s="2" t="s">
        <v>274</v>
      </c>
      <c r="N16" s="2" t="s">
        <v>273</v>
      </c>
      <c r="O16" s="2">
        <v>0</v>
      </c>
      <c r="P16" s="2"/>
      <c r="Q16" s="1" t="s">
        <v>181</v>
      </c>
      <c r="R16" s="1"/>
      <c r="S16" s="1"/>
    </row>
    <row r="17" spans="1:19" ht="36.75" customHeight="1" x14ac:dyDescent="0.25">
      <c r="A17" s="4"/>
      <c r="B17" s="2"/>
      <c r="C17" s="2"/>
      <c r="D17" s="2"/>
      <c r="E17" s="2"/>
      <c r="F17" s="2"/>
      <c r="G17" s="2"/>
      <c r="H17" s="2"/>
      <c r="I17" s="2"/>
      <c r="J17" s="2"/>
      <c r="K17" s="2">
        <v>0</v>
      </c>
      <c r="L17" s="2"/>
      <c r="M17" s="2"/>
      <c r="N17" s="2"/>
      <c r="O17" s="2"/>
      <c r="P17" s="2"/>
      <c r="Q17" s="1"/>
      <c r="R17" s="1"/>
      <c r="S17" s="1"/>
    </row>
    <row r="18" spans="1:19" ht="36.75" customHeight="1" x14ac:dyDescent="0.25">
      <c r="A18" s="47" t="s">
        <v>23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54"/>
      <c r="P18" s="2"/>
      <c r="Q18" s="1"/>
      <c r="R18" s="1"/>
      <c r="S18" s="1"/>
    </row>
    <row r="19" spans="1:19" ht="36.75" customHeight="1" x14ac:dyDescent="0.25">
      <c r="A19" s="11" t="s">
        <v>0</v>
      </c>
      <c r="B19" s="2" t="s">
        <v>42</v>
      </c>
      <c r="C19" s="2" t="s">
        <v>36</v>
      </c>
      <c r="D19" s="2" t="s">
        <v>28</v>
      </c>
      <c r="E19" s="2"/>
      <c r="F19" s="2" t="s">
        <v>29</v>
      </c>
      <c r="G19" s="2"/>
      <c r="H19" s="2" t="s">
        <v>37</v>
      </c>
      <c r="I19" s="2"/>
      <c r="J19" s="2" t="s">
        <v>43</v>
      </c>
      <c r="K19" s="2" t="s">
        <v>38</v>
      </c>
      <c r="L19" s="2" t="s">
        <v>39</v>
      </c>
      <c r="M19" s="2" t="s">
        <v>44</v>
      </c>
      <c r="N19" s="2" t="s">
        <v>32</v>
      </c>
      <c r="O19" s="2" t="s">
        <v>31</v>
      </c>
      <c r="P19" s="2" t="s">
        <v>33</v>
      </c>
      <c r="Q19" s="1" t="s">
        <v>34</v>
      </c>
      <c r="R19" s="1"/>
      <c r="S19" s="1" t="s">
        <v>41</v>
      </c>
    </row>
    <row r="20" spans="1:19" ht="78" customHeight="1" x14ac:dyDescent="0.25">
      <c r="A20" s="24" t="s">
        <v>1</v>
      </c>
      <c r="B20" s="2">
        <v>204</v>
      </c>
      <c r="C20" s="2">
        <v>102</v>
      </c>
      <c r="D20" s="2">
        <v>102</v>
      </c>
      <c r="E20" s="2"/>
      <c r="F20" s="2">
        <v>170</v>
      </c>
      <c r="G20" s="2"/>
      <c r="H20" s="2">
        <v>68</v>
      </c>
      <c r="I20" s="2"/>
      <c r="J20" s="2">
        <v>34</v>
      </c>
      <c r="K20" s="2">
        <v>34</v>
      </c>
      <c r="L20" s="2">
        <v>34</v>
      </c>
      <c r="M20" s="2">
        <v>34</v>
      </c>
      <c r="N20" s="2">
        <v>34</v>
      </c>
      <c r="O20" s="2">
        <v>34</v>
      </c>
      <c r="P20" s="2">
        <v>68</v>
      </c>
      <c r="Q20" s="1">
        <v>68</v>
      </c>
      <c r="R20" s="1"/>
      <c r="S20" s="1">
        <v>34</v>
      </c>
    </row>
    <row r="21" spans="1:19" ht="78" customHeight="1" x14ac:dyDescent="0.25">
      <c r="A21" s="25" t="s">
        <v>2</v>
      </c>
      <c r="B21" s="2">
        <v>20</v>
      </c>
      <c r="C21" s="2">
        <v>9</v>
      </c>
      <c r="D21" s="2">
        <v>11</v>
      </c>
      <c r="E21" s="2"/>
      <c r="F21" s="2">
        <v>6</v>
      </c>
      <c r="G21" s="2"/>
      <c r="H21" s="2">
        <v>5</v>
      </c>
      <c r="I21" s="2"/>
      <c r="J21" s="2">
        <v>3</v>
      </c>
      <c r="K21" s="2">
        <v>3</v>
      </c>
      <c r="L21" s="2">
        <v>2</v>
      </c>
      <c r="M21" s="2">
        <v>1</v>
      </c>
      <c r="N21" s="2">
        <v>1</v>
      </c>
      <c r="O21" s="2">
        <v>1</v>
      </c>
      <c r="P21" s="2">
        <v>1</v>
      </c>
      <c r="Q21" s="1">
        <v>0</v>
      </c>
      <c r="R21" s="1"/>
      <c r="S21" s="1">
        <v>0</v>
      </c>
    </row>
    <row r="22" spans="1:19" ht="78" customHeight="1" x14ac:dyDescent="0.25">
      <c r="A22" s="6" t="s">
        <v>3</v>
      </c>
      <c r="B22" s="2">
        <f>B21*100/B20</f>
        <v>9.8039215686274517</v>
      </c>
      <c r="C22" s="2">
        <f t="shared" ref="C22:Q22" si="1">C21*100/C20</f>
        <v>8.8235294117647065</v>
      </c>
      <c r="D22" s="2">
        <f t="shared" si="1"/>
        <v>10.784313725490197</v>
      </c>
      <c r="E22" s="2"/>
      <c r="F22" s="2">
        <f t="shared" si="1"/>
        <v>3.5294117647058822</v>
      </c>
      <c r="G22" s="2"/>
      <c r="H22" s="2">
        <f t="shared" si="1"/>
        <v>7.3529411764705879</v>
      </c>
      <c r="I22" s="2"/>
      <c r="J22" s="2">
        <f t="shared" si="1"/>
        <v>8.8235294117647065</v>
      </c>
      <c r="K22" s="2">
        <f t="shared" si="1"/>
        <v>8.8235294117647065</v>
      </c>
      <c r="L22" s="2">
        <f t="shared" si="1"/>
        <v>5.882352941176471</v>
      </c>
      <c r="M22" s="2">
        <f t="shared" si="1"/>
        <v>2.9411764705882355</v>
      </c>
      <c r="N22" s="2">
        <f t="shared" si="1"/>
        <v>2.9411764705882355</v>
      </c>
      <c r="O22" s="2">
        <f t="shared" si="1"/>
        <v>2.9411764705882355</v>
      </c>
      <c r="P22" s="2">
        <f t="shared" si="1"/>
        <v>1.4705882352941178</v>
      </c>
      <c r="Q22" s="2">
        <f t="shared" si="1"/>
        <v>0</v>
      </c>
      <c r="R22" s="2"/>
      <c r="S22" s="2">
        <v>0</v>
      </c>
    </row>
    <row r="23" spans="1:19" ht="36.75" customHeight="1" x14ac:dyDescent="0.25">
      <c r="A23" s="4" t="s">
        <v>4</v>
      </c>
      <c r="B23" s="2" t="s">
        <v>102</v>
      </c>
      <c r="C23" s="2" t="s">
        <v>141</v>
      </c>
      <c r="D23" s="2" t="s">
        <v>52</v>
      </c>
      <c r="E23" s="2"/>
      <c r="F23" s="2"/>
      <c r="G23" s="2"/>
      <c r="H23" s="2"/>
      <c r="I23" s="2"/>
      <c r="J23" s="2"/>
      <c r="K23" s="2">
        <v>0</v>
      </c>
      <c r="L23" s="2"/>
      <c r="M23" s="2"/>
      <c r="N23" s="2"/>
      <c r="O23" s="2"/>
      <c r="P23" s="2">
        <v>0</v>
      </c>
      <c r="Q23" s="1"/>
      <c r="R23" s="1"/>
      <c r="S23" s="1">
        <v>0</v>
      </c>
    </row>
    <row r="24" spans="1:19" ht="62.25" customHeight="1" x14ac:dyDescent="0.25">
      <c r="A24" s="4" t="s">
        <v>5</v>
      </c>
      <c r="B24" s="2" t="s">
        <v>103</v>
      </c>
      <c r="C24" s="2" t="s">
        <v>142</v>
      </c>
      <c r="D24" s="2" t="s">
        <v>360</v>
      </c>
      <c r="E24" s="2"/>
      <c r="F24" s="11" t="s">
        <v>47</v>
      </c>
      <c r="G24" s="11"/>
      <c r="H24" s="2"/>
      <c r="I24" s="2"/>
      <c r="J24" s="2"/>
      <c r="K24" s="2">
        <v>0</v>
      </c>
      <c r="L24" s="2">
        <v>0</v>
      </c>
      <c r="M24" s="2"/>
      <c r="N24" s="2"/>
      <c r="O24" s="2"/>
      <c r="P24" s="2">
        <v>0</v>
      </c>
      <c r="Q24" s="1"/>
      <c r="R24" s="1"/>
      <c r="S24" s="1">
        <v>0</v>
      </c>
    </row>
    <row r="25" spans="1:19" ht="36.75" customHeight="1" x14ac:dyDescent="0.25">
      <c r="A25" s="4" t="s">
        <v>6</v>
      </c>
      <c r="B25" s="2" t="s">
        <v>104</v>
      </c>
      <c r="C25" s="2" t="s">
        <v>143</v>
      </c>
      <c r="D25" s="2"/>
      <c r="E25" s="2"/>
      <c r="F25" s="2"/>
      <c r="G25" s="2"/>
      <c r="H25" s="2" t="s">
        <v>225</v>
      </c>
      <c r="I25" s="2"/>
      <c r="J25" s="2"/>
      <c r="K25" s="2" t="s">
        <v>167</v>
      </c>
      <c r="L25" s="2">
        <v>0</v>
      </c>
      <c r="M25" s="2"/>
      <c r="N25" s="2"/>
      <c r="O25" s="2"/>
      <c r="P25" s="2">
        <v>0</v>
      </c>
      <c r="Q25" s="1"/>
      <c r="R25" s="1"/>
      <c r="S25" s="1">
        <v>0</v>
      </c>
    </row>
    <row r="26" spans="1:19" ht="62.25" customHeight="1" x14ac:dyDescent="0.25">
      <c r="A26" s="4" t="s">
        <v>7</v>
      </c>
      <c r="B26" s="2" t="s">
        <v>105</v>
      </c>
      <c r="C26" s="2"/>
      <c r="D26" s="2" t="s">
        <v>361</v>
      </c>
      <c r="E26" s="2"/>
      <c r="F26" s="2" t="s">
        <v>48</v>
      </c>
      <c r="G26" s="2"/>
      <c r="H26" s="2"/>
      <c r="I26" s="2"/>
      <c r="J26" s="2"/>
      <c r="K26" s="2">
        <v>0</v>
      </c>
      <c r="L26" s="2">
        <v>0</v>
      </c>
      <c r="M26" s="2"/>
      <c r="N26" s="2"/>
      <c r="O26" s="2"/>
      <c r="P26" s="2">
        <v>0</v>
      </c>
      <c r="Q26" s="1"/>
      <c r="R26" s="1"/>
      <c r="S26" s="1">
        <v>0</v>
      </c>
    </row>
    <row r="27" spans="1:19" ht="86.25" customHeight="1" x14ac:dyDescent="0.25">
      <c r="A27" s="4" t="s">
        <v>11</v>
      </c>
      <c r="B27" s="2" t="s">
        <v>106</v>
      </c>
      <c r="C27" s="2" t="s">
        <v>144</v>
      </c>
      <c r="D27" s="2"/>
      <c r="E27" s="2"/>
      <c r="F27" s="31" t="s">
        <v>49</v>
      </c>
      <c r="G27" s="31"/>
      <c r="H27" s="2"/>
      <c r="I27" s="2"/>
      <c r="J27" s="2" t="s">
        <v>278</v>
      </c>
      <c r="K27" s="2">
        <v>0</v>
      </c>
      <c r="L27" s="2"/>
      <c r="M27" s="2"/>
      <c r="N27" s="2"/>
      <c r="O27" s="2"/>
      <c r="P27" s="2">
        <v>0</v>
      </c>
      <c r="Q27" s="1"/>
      <c r="R27" s="1"/>
      <c r="S27" s="1">
        <v>0</v>
      </c>
    </row>
    <row r="28" spans="1:19" ht="36.75" customHeight="1" x14ac:dyDescent="0.25">
      <c r="A28" s="4" t="s">
        <v>12</v>
      </c>
      <c r="B28" s="3" t="s">
        <v>107</v>
      </c>
      <c r="C28" s="3" t="s">
        <v>145</v>
      </c>
      <c r="D28" s="3" t="s">
        <v>362</v>
      </c>
      <c r="E28" s="3"/>
      <c r="F28" s="3"/>
      <c r="G28" s="3"/>
      <c r="H28" s="3" t="s">
        <v>226</v>
      </c>
      <c r="I28" s="3"/>
      <c r="J28" s="3"/>
      <c r="K28" s="3" t="s">
        <v>168</v>
      </c>
      <c r="L28" s="3"/>
      <c r="M28" s="3"/>
      <c r="N28" s="3"/>
      <c r="O28" s="3"/>
      <c r="P28" s="3"/>
      <c r="S28" s="36">
        <v>0</v>
      </c>
    </row>
    <row r="29" spans="1:19" ht="36.75" customHeight="1" x14ac:dyDescent="0.25">
      <c r="A29" s="4" t="s">
        <v>8</v>
      </c>
      <c r="B29" s="3" t="s">
        <v>108</v>
      </c>
      <c r="C29" s="3"/>
      <c r="D29" s="3" t="s">
        <v>363</v>
      </c>
      <c r="E29" s="3"/>
      <c r="F29" s="3"/>
      <c r="G29" s="3"/>
      <c r="H29" s="38" t="s">
        <v>227</v>
      </c>
      <c r="I29" s="3"/>
      <c r="J29" s="3"/>
      <c r="K29" s="3">
        <v>0</v>
      </c>
      <c r="L29" s="3">
        <v>0</v>
      </c>
      <c r="M29" s="3"/>
      <c r="N29" s="3"/>
      <c r="O29" s="3"/>
      <c r="P29" s="3">
        <v>0</v>
      </c>
      <c r="S29" s="36">
        <v>0</v>
      </c>
    </row>
    <row r="30" spans="1:19" ht="119.25" customHeight="1" x14ac:dyDescent="0.25">
      <c r="A30" s="4" t="s">
        <v>9</v>
      </c>
      <c r="B30" s="3" t="s">
        <v>109</v>
      </c>
      <c r="C30" s="3"/>
      <c r="D30" s="3" t="s">
        <v>52</v>
      </c>
      <c r="E30" s="3"/>
      <c r="F30" s="31" t="s">
        <v>51</v>
      </c>
      <c r="G30" s="33"/>
      <c r="H30" s="38" t="s">
        <v>228</v>
      </c>
      <c r="I30" s="3"/>
      <c r="J30" s="3" t="s">
        <v>279</v>
      </c>
      <c r="K30" s="3" t="s">
        <v>169</v>
      </c>
      <c r="L30" s="3" t="s">
        <v>394</v>
      </c>
      <c r="M30" s="3"/>
      <c r="N30" s="3"/>
      <c r="O30" s="3"/>
      <c r="P30" s="3">
        <v>0</v>
      </c>
      <c r="S30" s="36">
        <v>0</v>
      </c>
    </row>
    <row r="31" spans="1:19" ht="63" customHeight="1" x14ac:dyDescent="0.25">
      <c r="A31" s="4" t="s">
        <v>10</v>
      </c>
      <c r="B31" s="3" t="s">
        <v>110</v>
      </c>
      <c r="C31" s="3" t="s">
        <v>146</v>
      </c>
      <c r="D31" s="3" t="s">
        <v>364</v>
      </c>
      <c r="E31" s="3"/>
      <c r="F31" s="31" t="s">
        <v>50</v>
      </c>
      <c r="G31" s="33"/>
      <c r="H31" s="39" t="s">
        <v>229</v>
      </c>
      <c r="I31" s="3"/>
      <c r="J31" s="3" t="s">
        <v>280</v>
      </c>
      <c r="K31" s="3" t="s">
        <v>172</v>
      </c>
      <c r="L31" s="3" t="s">
        <v>395</v>
      </c>
      <c r="M31" s="3" t="s">
        <v>275</v>
      </c>
      <c r="N31" s="3" t="s">
        <v>276</v>
      </c>
      <c r="O31" s="3" t="s">
        <v>277</v>
      </c>
      <c r="P31" s="3">
        <v>0</v>
      </c>
      <c r="S31" t="s">
        <v>182</v>
      </c>
    </row>
    <row r="32" spans="1:19" ht="36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>
        <v>0</v>
      </c>
      <c r="M32" s="3"/>
      <c r="N32" s="3"/>
      <c r="O32" s="3"/>
      <c r="P32" s="3">
        <v>0</v>
      </c>
    </row>
    <row r="33" spans="1:19" ht="18.75" x14ac:dyDescent="0.3">
      <c r="A33" s="53" t="s">
        <v>45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45" x14ac:dyDescent="0.25">
      <c r="A34" s="8" t="s">
        <v>0</v>
      </c>
      <c r="B34" s="30" t="s">
        <v>13</v>
      </c>
      <c r="C34" s="2" t="s">
        <v>36</v>
      </c>
      <c r="D34" s="2" t="s">
        <v>28</v>
      </c>
      <c r="E34" s="30" t="s">
        <v>57</v>
      </c>
      <c r="F34" s="2" t="s">
        <v>58</v>
      </c>
      <c r="G34" s="30" t="s">
        <v>59</v>
      </c>
      <c r="H34" s="2" t="s">
        <v>37</v>
      </c>
      <c r="I34" s="2" t="s">
        <v>43</v>
      </c>
      <c r="J34" s="2" t="s">
        <v>38</v>
      </c>
      <c r="K34" s="2" t="s">
        <v>39</v>
      </c>
      <c r="L34" s="2" t="s">
        <v>46</v>
      </c>
      <c r="M34" s="2" t="s">
        <v>32</v>
      </c>
      <c r="N34" s="2" t="s">
        <v>31</v>
      </c>
      <c r="O34" s="2" t="s">
        <v>33</v>
      </c>
      <c r="P34" s="2" t="s">
        <v>34</v>
      </c>
      <c r="Q34" s="30" t="s">
        <v>71</v>
      </c>
      <c r="R34" s="30"/>
      <c r="S34" s="1" t="s">
        <v>185</v>
      </c>
    </row>
    <row r="35" spans="1:19" ht="27.75" x14ac:dyDescent="0.25">
      <c r="A35" s="9" t="s">
        <v>1</v>
      </c>
      <c r="B35" s="30">
        <v>136</v>
      </c>
      <c r="C35" s="2">
        <v>68</v>
      </c>
      <c r="D35" s="2">
        <v>102</v>
      </c>
      <c r="E35" s="30">
        <v>102</v>
      </c>
      <c r="F35" s="2">
        <v>68</v>
      </c>
      <c r="G35" s="30">
        <v>34</v>
      </c>
      <c r="H35" s="2">
        <v>68</v>
      </c>
      <c r="I35" s="2">
        <v>34</v>
      </c>
      <c r="J35" s="2">
        <v>68</v>
      </c>
      <c r="K35" s="2">
        <v>34</v>
      </c>
      <c r="L35" s="2">
        <v>68</v>
      </c>
      <c r="M35" s="2">
        <v>34</v>
      </c>
      <c r="N35" s="2">
        <v>34</v>
      </c>
      <c r="O35" s="2">
        <v>68</v>
      </c>
      <c r="P35" s="2">
        <v>102</v>
      </c>
      <c r="Q35" s="30">
        <v>34</v>
      </c>
      <c r="R35" s="30"/>
      <c r="S35" s="1">
        <v>34</v>
      </c>
    </row>
    <row r="36" spans="1:19" ht="45" x14ac:dyDescent="0.25">
      <c r="A36" s="5" t="s">
        <v>2</v>
      </c>
      <c r="B36" s="30">
        <v>10</v>
      </c>
      <c r="C36" s="2">
        <v>6</v>
      </c>
      <c r="D36" s="2">
        <v>11</v>
      </c>
      <c r="E36" s="30">
        <v>6</v>
      </c>
      <c r="F36" s="2">
        <v>4</v>
      </c>
      <c r="G36" s="30">
        <v>2</v>
      </c>
      <c r="H36" s="2">
        <v>5</v>
      </c>
      <c r="I36" s="2">
        <v>3</v>
      </c>
      <c r="J36" s="2">
        <v>3</v>
      </c>
      <c r="K36" s="2">
        <v>2</v>
      </c>
      <c r="L36" s="2">
        <v>4</v>
      </c>
      <c r="M36" s="2">
        <v>1</v>
      </c>
      <c r="N36" s="2">
        <v>1</v>
      </c>
      <c r="O36" s="2">
        <v>1</v>
      </c>
      <c r="P36" s="2">
        <v>0</v>
      </c>
      <c r="Q36" s="30">
        <v>0</v>
      </c>
      <c r="R36" s="30"/>
      <c r="S36" s="1">
        <v>3</v>
      </c>
    </row>
    <row r="37" spans="1:19" ht="126.75" x14ac:dyDescent="0.25">
      <c r="A37" s="6" t="s">
        <v>3</v>
      </c>
      <c r="B37" s="14">
        <f>B36*100/B35</f>
        <v>7.3529411764705879</v>
      </c>
      <c r="C37" s="7">
        <f t="shared" ref="C37:P37" si="2">C36*100/C35</f>
        <v>8.8235294117647065</v>
      </c>
      <c r="D37" s="7">
        <f t="shared" si="2"/>
        <v>10.784313725490197</v>
      </c>
      <c r="E37" s="14">
        <f>E36*100/E35</f>
        <v>5.882352941176471</v>
      </c>
      <c r="F37" s="7">
        <f t="shared" si="2"/>
        <v>5.882352941176471</v>
      </c>
      <c r="G37" s="14">
        <f>G36*100/G35</f>
        <v>5.882352941176471</v>
      </c>
      <c r="H37" s="7">
        <f t="shared" si="2"/>
        <v>7.3529411764705879</v>
      </c>
      <c r="I37" s="7"/>
      <c r="J37" s="7">
        <f t="shared" si="2"/>
        <v>4.4117647058823533</v>
      </c>
      <c r="K37" s="7">
        <f t="shared" si="2"/>
        <v>5.882352941176471</v>
      </c>
      <c r="L37" s="7">
        <f t="shared" si="2"/>
        <v>5.882352941176471</v>
      </c>
      <c r="M37" s="7">
        <f t="shared" si="2"/>
        <v>2.9411764705882355</v>
      </c>
      <c r="N37" s="7">
        <f t="shared" si="2"/>
        <v>2.9411764705882355</v>
      </c>
      <c r="O37" s="7">
        <f t="shared" si="2"/>
        <v>1.4705882352941178</v>
      </c>
      <c r="P37" s="7">
        <f t="shared" si="2"/>
        <v>0</v>
      </c>
      <c r="Q37" s="14">
        <f>Q36*100/Q35</f>
        <v>0</v>
      </c>
      <c r="R37" s="14"/>
      <c r="S37" s="1"/>
    </row>
    <row r="38" spans="1:19" ht="65.25" customHeight="1" x14ac:dyDescent="0.25">
      <c r="A38" s="28" t="s">
        <v>4</v>
      </c>
      <c r="B38" s="32" t="s">
        <v>111</v>
      </c>
      <c r="C38" s="2"/>
      <c r="D38" s="2"/>
      <c r="E38" s="32"/>
      <c r="F38" s="2"/>
      <c r="G38" s="32" t="s">
        <v>68</v>
      </c>
      <c r="H38" s="2"/>
      <c r="I38" s="2"/>
      <c r="J38" s="2">
        <v>0</v>
      </c>
      <c r="K38" s="2">
        <v>0</v>
      </c>
      <c r="L38" s="32" t="s">
        <v>53</v>
      </c>
      <c r="M38" s="2"/>
      <c r="N38" s="2"/>
      <c r="O38" s="2">
        <v>0</v>
      </c>
      <c r="P38" s="2"/>
      <c r="Q38" s="1">
        <v>0</v>
      </c>
      <c r="R38" s="1"/>
      <c r="S38" s="1">
        <v>0</v>
      </c>
    </row>
    <row r="39" spans="1:19" ht="36.75" customHeight="1" x14ac:dyDescent="0.25">
      <c r="A39" s="4" t="s">
        <v>5</v>
      </c>
      <c r="B39" s="34" t="s">
        <v>112</v>
      </c>
      <c r="C39" s="2" t="s">
        <v>147</v>
      </c>
      <c r="D39" s="2" t="s">
        <v>365</v>
      </c>
      <c r="E39" s="2"/>
      <c r="F39" s="2"/>
      <c r="G39" s="2"/>
      <c r="H39" s="2"/>
      <c r="I39" s="2"/>
      <c r="J39" s="2">
        <v>0</v>
      </c>
      <c r="K39" s="2">
        <v>0</v>
      </c>
      <c r="L39" s="2"/>
      <c r="M39" s="2"/>
      <c r="N39" s="2"/>
      <c r="O39" s="2">
        <v>0</v>
      </c>
      <c r="P39" s="2"/>
      <c r="Q39" s="1">
        <v>0</v>
      </c>
      <c r="R39" s="1"/>
      <c r="S39" s="1">
        <v>0</v>
      </c>
    </row>
    <row r="40" spans="1:19" ht="68.25" customHeight="1" x14ac:dyDescent="0.25">
      <c r="A40" s="4" t="s">
        <v>6</v>
      </c>
      <c r="B40" s="34" t="s">
        <v>113</v>
      </c>
      <c r="C40" s="2" t="s">
        <v>148</v>
      </c>
      <c r="D40" s="2" t="s">
        <v>366</v>
      </c>
      <c r="E40" s="11" t="s">
        <v>60</v>
      </c>
      <c r="F40" s="2"/>
      <c r="G40" s="2"/>
      <c r="H40" s="2" t="s">
        <v>230</v>
      </c>
      <c r="I40" s="2" t="s">
        <v>281</v>
      </c>
      <c r="J40" s="2">
        <v>0</v>
      </c>
      <c r="K40" s="2">
        <v>0</v>
      </c>
      <c r="L40" s="2"/>
      <c r="M40" s="2"/>
      <c r="N40" s="2"/>
      <c r="O40" s="2">
        <v>0</v>
      </c>
      <c r="P40" s="2"/>
      <c r="Q40" s="1">
        <v>0</v>
      </c>
      <c r="R40" s="1"/>
      <c r="S40" s="1">
        <v>0</v>
      </c>
    </row>
    <row r="41" spans="1:19" ht="92.25" customHeight="1" x14ac:dyDescent="0.25">
      <c r="A41" s="4" t="s">
        <v>7</v>
      </c>
      <c r="B41" s="34" t="s">
        <v>114</v>
      </c>
      <c r="C41" s="2"/>
      <c r="D41" s="2" t="s">
        <v>367</v>
      </c>
      <c r="E41" s="2"/>
      <c r="F41" s="2"/>
      <c r="G41" s="11" t="s">
        <v>69</v>
      </c>
      <c r="H41" s="2"/>
      <c r="I41" s="2"/>
      <c r="J41" s="2">
        <v>0</v>
      </c>
      <c r="K41" s="2">
        <v>0</v>
      </c>
      <c r="L41" s="32" t="s">
        <v>54</v>
      </c>
      <c r="M41" s="2"/>
      <c r="N41" s="2"/>
      <c r="O41" s="2">
        <v>0</v>
      </c>
      <c r="P41" s="2"/>
      <c r="Q41" s="1">
        <v>0</v>
      </c>
      <c r="R41" s="1"/>
      <c r="S41" s="1" t="s">
        <v>186</v>
      </c>
    </row>
    <row r="42" spans="1:19" ht="72.75" customHeight="1" x14ac:dyDescent="0.25">
      <c r="A42" s="4" t="s">
        <v>11</v>
      </c>
      <c r="B42" s="34" t="s">
        <v>115</v>
      </c>
      <c r="C42" s="2" t="s">
        <v>149</v>
      </c>
      <c r="D42" s="2" t="s">
        <v>368</v>
      </c>
      <c r="E42" s="11" t="s">
        <v>61</v>
      </c>
      <c r="F42" s="11" t="s">
        <v>64</v>
      </c>
      <c r="G42" s="2"/>
      <c r="H42" s="2" t="s">
        <v>231</v>
      </c>
      <c r="I42" s="2"/>
      <c r="J42" s="2">
        <v>0</v>
      </c>
      <c r="K42" s="2">
        <v>0</v>
      </c>
      <c r="L42" s="2"/>
      <c r="M42" s="2"/>
      <c r="N42" s="2"/>
      <c r="O42" s="2">
        <v>0</v>
      </c>
      <c r="P42" s="2"/>
      <c r="Q42" s="1">
        <v>0</v>
      </c>
      <c r="R42" s="1"/>
      <c r="S42" s="1">
        <v>0</v>
      </c>
    </row>
    <row r="43" spans="1:19" ht="63.75" customHeight="1" x14ac:dyDescent="0.25">
      <c r="A43" s="4" t="s">
        <v>12</v>
      </c>
      <c r="B43" s="34" t="s">
        <v>116</v>
      </c>
      <c r="C43" s="2" t="s">
        <v>150</v>
      </c>
      <c r="D43" s="2" t="s">
        <v>369</v>
      </c>
      <c r="E43" s="11" t="s">
        <v>62</v>
      </c>
      <c r="F43" s="2"/>
      <c r="G43" s="2"/>
      <c r="H43" s="2"/>
      <c r="I43" s="2"/>
      <c r="J43" s="2" t="s">
        <v>170</v>
      </c>
      <c r="K43" s="2">
        <v>0</v>
      </c>
      <c r="L43" s="2"/>
      <c r="M43" s="2"/>
      <c r="N43" s="2"/>
      <c r="O43" s="2">
        <v>0</v>
      </c>
      <c r="P43" s="2"/>
      <c r="Q43" s="1">
        <v>0</v>
      </c>
      <c r="R43" s="1"/>
      <c r="S43" s="1">
        <v>0</v>
      </c>
    </row>
    <row r="44" spans="1:19" ht="93" customHeight="1" x14ac:dyDescent="0.25">
      <c r="A44" s="4" t="s">
        <v>8</v>
      </c>
      <c r="B44" s="34"/>
      <c r="C44" s="2" t="s">
        <v>151</v>
      </c>
      <c r="D44" s="2" t="s">
        <v>370</v>
      </c>
      <c r="E44" s="2"/>
      <c r="F44" s="11" t="s">
        <v>65</v>
      </c>
      <c r="G44" s="2"/>
      <c r="H44" s="2"/>
      <c r="I44" s="2"/>
      <c r="J44" s="2">
        <v>0</v>
      </c>
      <c r="K44" s="2">
        <v>0</v>
      </c>
      <c r="L44" s="2"/>
      <c r="M44" s="2"/>
      <c r="N44" s="2"/>
      <c r="O44" s="2">
        <v>0</v>
      </c>
      <c r="P44" s="2"/>
      <c r="Q44" s="1">
        <v>0</v>
      </c>
      <c r="R44" s="1"/>
      <c r="S44" s="1" t="s">
        <v>187</v>
      </c>
    </row>
    <row r="45" spans="1:19" ht="117.75" customHeight="1" x14ac:dyDescent="0.25">
      <c r="A45" s="4" t="s">
        <v>9</v>
      </c>
      <c r="B45" s="32" t="s">
        <v>22</v>
      </c>
      <c r="C45" s="2"/>
      <c r="D45" s="2" t="s">
        <v>371</v>
      </c>
      <c r="E45" s="11" t="s">
        <v>63</v>
      </c>
      <c r="F45" s="2"/>
      <c r="G45" s="2"/>
      <c r="H45" s="2" t="s">
        <v>232</v>
      </c>
      <c r="I45" s="2" t="s">
        <v>283</v>
      </c>
      <c r="J45" s="2">
        <v>0</v>
      </c>
      <c r="K45" s="2" t="s">
        <v>396</v>
      </c>
      <c r="L45" s="32" t="s">
        <v>56</v>
      </c>
      <c r="M45" s="2"/>
      <c r="N45" s="2"/>
      <c r="O45" s="2"/>
      <c r="P45" s="2"/>
      <c r="Q45" s="1">
        <v>0</v>
      </c>
      <c r="R45" s="1"/>
      <c r="S45" s="1">
        <v>0</v>
      </c>
    </row>
    <row r="46" spans="1:19" ht="176.25" customHeight="1" x14ac:dyDescent="0.25">
      <c r="A46" s="4" t="s">
        <v>10</v>
      </c>
      <c r="B46" s="34" t="s">
        <v>117</v>
      </c>
      <c r="C46" s="2"/>
      <c r="D46" s="2" t="s">
        <v>372</v>
      </c>
      <c r="E46" s="11" t="s">
        <v>67</v>
      </c>
      <c r="F46" s="11" t="s">
        <v>66</v>
      </c>
      <c r="G46" s="11" t="s">
        <v>70</v>
      </c>
      <c r="H46" s="2" t="s">
        <v>233</v>
      </c>
      <c r="I46" s="2" t="s">
        <v>282</v>
      </c>
      <c r="J46" s="2" t="s">
        <v>171</v>
      </c>
      <c r="K46" s="2" t="s">
        <v>397</v>
      </c>
      <c r="L46" s="32" t="s">
        <v>55</v>
      </c>
      <c r="M46" s="2" t="s">
        <v>285</v>
      </c>
      <c r="N46" s="2" t="s">
        <v>284</v>
      </c>
      <c r="O46" s="2">
        <v>0</v>
      </c>
      <c r="P46" s="2"/>
      <c r="Q46" s="1" t="s">
        <v>183</v>
      </c>
      <c r="R46" s="1"/>
      <c r="S46" s="1" t="s">
        <v>183</v>
      </c>
    </row>
    <row r="47" spans="1:19" ht="36.75" customHeight="1" x14ac:dyDescent="0.2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1"/>
      <c r="R47" s="1"/>
      <c r="S47" s="1"/>
    </row>
    <row r="48" spans="1:19" ht="18.75" x14ac:dyDescent="0.3">
      <c r="A48" s="53" t="s">
        <v>72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</row>
    <row r="49" spans="1:19" ht="38.25" x14ac:dyDescent="0.25">
      <c r="A49" s="8" t="s">
        <v>0</v>
      </c>
      <c r="B49" s="30" t="s">
        <v>13</v>
      </c>
      <c r="C49" s="2" t="s">
        <v>36</v>
      </c>
      <c r="D49" s="2" t="s">
        <v>28</v>
      </c>
      <c r="E49" s="30" t="s">
        <v>57</v>
      </c>
      <c r="F49" s="2" t="s">
        <v>58</v>
      </c>
      <c r="G49" s="30" t="s">
        <v>59</v>
      </c>
      <c r="H49" s="2" t="s">
        <v>37</v>
      </c>
      <c r="I49" s="2" t="s">
        <v>43</v>
      </c>
      <c r="J49" s="2" t="s">
        <v>38</v>
      </c>
      <c r="K49" s="2" t="s">
        <v>39</v>
      </c>
      <c r="L49" s="2" t="s">
        <v>46</v>
      </c>
      <c r="M49" s="2" t="s">
        <v>32</v>
      </c>
      <c r="N49" s="2" t="s">
        <v>31</v>
      </c>
      <c r="O49" s="2" t="s">
        <v>33</v>
      </c>
      <c r="P49" s="2" t="s">
        <v>34</v>
      </c>
      <c r="Q49" s="30" t="s">
        <v>184</v>
      </c>
      <c r="R49" s="30" t="s">
        <v>389</v>
      </c>
      <c r="S49" s="1" t="s">
        <v>185</v>
      </c>
    </row>
    <row r="50" spans="1:19" ht="27.75" x14ac:dyDescent="0.25">
      <c r="A50" s="9" t="s">
        <v>1</v>
      </c>
      <c r="B50" s="30">
        <v>102</v>
      </c>
      <c r="C50" s="2">
        <v>68</v>
      </c>
      <c r="D50" s="2">
        <v>102</v>
      </c>
      <c r="E50" s="30">
        <v>102</v>
      </c>
      <c r="F50" s="2">
        <v>68</v>
      </c>
      <c r="G50" s="30">
        <v>34</v>
      </c>
      <c r="H50" s="2">
        <v>68</v>
      </c>
      <c r="I50" s="2">
        <v>34</v>
      </c>
      <c r="J50" s="2">
        <v>68</v>
      </c>
      <c r="K50" s="2">
        <v>68</v>
      </c>
      <c r="L50" s="2">
        <v>68</v>
      </c>
      <c r="M50" s="2">
        <v>0</v>
      </c>
      <c r="N50" s="2">
        <v>34</v>
      </c>
      <c r="O50" s="2">
        <v>34</v>
      </c>
      <c r="P50" s="2">
        <v>68</v>
      </c>
      <c r="Q50" s="30">
        <v>34</v>
      </c>
      <c r="R50" s="30">
        <v>68</v>
      </c>
      <c r="S50" s="1">
        <v>34</v>
      </c>
    </row>
    <row r="51" spans="1:19" ht="45" x14ac:dyDescent="0.25">
      <c r="A51" s="5" t="s">
        <v>2</v>
      </c>
      <c r="B51" s="30">
        <v>11</v>
      </c>
      <c r="C51" s="2">
        <v>7</v>
      </c>
      <c r="D51" s="2">
        <v>11</v>
      </c>
      <c r="E51" s="30">
        <v>6</v>
      </c>
      <c r="F51" s="2">
        <v>4</v>
      </c>
      <c r="G51" s="30">
        <v>2</v>
      </c>
      <c r="H51" s="2">
        <v>5</v>
      </c>
      <c r="I51" s="2">
        <v>3</v>
      </c>
      <c r="J51" s="2">
        <v>2</v>
      </c>
      <c r="K51" s="2">
        <v>2</v>
      </c>
      <c r="L51" s="2">
        <v>4</v>
      </c>
      <c r="M51" s="2">
        <v>0</v>
      </c>
      <c r="N51" s="2">
        <v>1</v>
      </c>
      <c r="O51" s="2">
        <v>1</v>
      </c>
      <c r="P51" s="2">
        <v>0</v>
      </c>
      <c r="Q51" s="30">
        <v>0</v>
      </c>
      <c r="R51" s="30">
        <v>4</v>
      </c>
      <c r="S51" s="1">
        <v>3</v>
      </c>
    </row>
    <row r="52" spans="1:19" ht="126.75" x14ac:dyDescent="0.25">
      <c r="A52" s="6" t="s">
        <v>3</v>
      </c>
      <c r="B52" s="14">
        <f>B51*100/B50</f>
        <v>10.784313725490197</v>
      </c>
      <c r="C52" s="7">
        <f t="shared" ref="C52:D52" si="3">C51*100/C50</f>
        <v>10.294117647058824</v>
      </c>
      <c r="D52" s="7">
        <f t="shared" si="3"/>
        <v>10.784313725490197</v>
      </c>
      <c r="E52" s="14">
        <f>E51*100/E50</f>
        <v>5.882352941176471</v>
      </c>
      <c r="F52" s="7">
        <f t="shared" ref="F52" si="4">F51*100/F50</f>
        <v>5.882352941176471</v>
      </c>
      <c r="G52" s="14">
        <f>G51*100/G50</f>
        <v>5.882352941176471</v>
      </c>
      <c r="H52" s="7">
        <f t="shared" ref="H52:P52" si="5">H51*100/H50</f>
        <v>7.3529411764705879</v>
      </c>
      <c r="I52" s="7"/>
      <c r="J52" s="7">
        <f t="shared" si="5"/>
        <v>2.9411764705882355</v>
      </c>
      <c r="K52" s="7">
        <f t="shared" si="5"/>
        <v>2.9411764705882355</v>
      </c>
      <c r="L52" s="7">
        <f t="shared" si="5"/>
        <v>5.882352941176471</v>
      </c>
      <c r="M52" s="7" t="e">
        <f t="shared" si="5"/>
        <v>#DIV/0!</v>
      </c>
      <c r="N52" s="7">
        <f t="shared" si="5"/>
        <v>2.9411764705882355</v>
      </c>
      <c r="O52" s="7">
        <f t="shared" si="5"/>
        <v>2.9411764705882355</v>
      </c>
      <c r="P52" s="7">
        <f t="shared" si="5"/>
        <v>0</v>
      </c>
      <c r="Q52" s="14">
        <f>Q51*100/Q50</f>
        <v>0</v>
      </c>
      <c r="R52" s="14">
        <v>6</v>
      </c>
      <c r="S52" s="1"/>
    </row>
    <row r="53" spans="1:19" ht="65.25" customHeight="1" x14ac:dyDescent="0.25">
      <c r="A53" s="28" t="s">
        <v>4</v>
      </c>
      <c r="B53" s="32" t="s">
        <v>134</v>
      </c>
      <c r="C53" s="2"/>
      <c r="D53" s="2" t="s">
        <v>381</v>
      </c>
      <c r="E53" s="32"/>
      <c r="F53" s="2"/>
      <c r="G53" s="32"/>
      <c r="H53" s="2"/>
      <c r="I53" s="2"/>
      <c r="J53" s="2">
        <v>0</v>
      </c>
      <c r="K53" s="2">
        <v>0</v>
      </c>
      <c r="L53" s="32"/>
      <c r="M53" s="2"/>
      <c r="N53" s="2"/>
      <c r="O53" s="2">
        <v>0</v>
      </c>
      <c r="P53" s="2"/>
      <c r="Q53" s="1">
        <v>0</v>
      </c>
      <c r="R53" s="1">
        <v>0</v>
      </c>
      <c r="S53" s="1">
        <v>0</v>
      </c>
    </row>
    <row r="54" spans="1:19" ht="50.25" customHeight="1" x14ac:dyDescent="0.25">
      <c r="A54" s="4" t="s">
        <v>5</v>
      </c>
      <c r="B54" s="34" t="s">
        <v>118</v>
      </c>
      <c r="C54" s="2" t="s">
        <v>152</v>
      </c>
      <c r="D54" s="2" t="s">
        <v>382</v>
      </c>
      <c r="E54" s="2"/>
      <c r="F54" s="2" t="s">
        <v>239</v>
      </c>
      <c r="G54" s="2"/>
      <c r="H54" s="2"/>
      <c r="I54" s="2"/>
      <c r="J54" s="2">
        <v>0</v>
      </c>
      <c r="K54" s="2">
        <v>0</v>
      </c>
      <c r="L54" s="2"/>
      <c r="M54" s="2"/>
      <c r="N54" s="2"/>
      <c r="O54" s="2">
        <v>0</v>
      </c>
      <c r="P54" s="2"/>
      <c r="Q54" s="1">
        <v>0</v>
      </c>
      <c r="R54" s="1" t="s">
        <v>400</v>
      </c>
      <c r="S54" s="1" t="s">
        <v>188</v>
      </c>
    </row>
    <row r="55" spans="1:19" ht="68.25" customHeight="1" x14ac:dyDescent="0.25">
      <c r="A55" s="4" t="s">
        <v>6</v>
      </c>
      <c r="B55" s="34" t="s">
        <v>119</v>
      </c>
      <c r="C55" s="2" t="s">
        <v>153</v>
      </c>
      <c r="D55" s="2" t="s">
        <v>383</v>
      </c>
      <c r="E55" s="11" t="s">
        <v>234</v>
      </c>
      <c r="F55" s="2"/>
      <c r="G55" s="2"/>
      <c r="H55" s="2"/>
      <c r="I55" s="2"/>
      <c r="J55" s="2">
        <v>0</v>
      </c>
      <c r="K55" s="2">
        <v>0</v>
      </c>
      <c r="L55" s="2"/>
      <c r="M55" s="2"/>
      <c r="N55" s="2"/>
      <c r="O55" s="2">
        <v>0</v>
      </c>
      <c r="P55" s="2"/>
      <c r="Q55" s="1">
        <v>0</v>
      </c>
      <c r="R55" s="1">
        <v>0</v>
      </c>
      <c r="S55" s="1" t="s">
        <v>189</v>
      </c>
    </row>
    <row r="56" spans="1:19" ht="102" customHeight="1" x14ac:dyDescent="0.25">
      <c r="A56" s="4" t="s">
        <v>7</v>
      </c>
      <c r="B56" s="34" t="s">
        <v>120</v>
      </c>
      <c r="C56" s="2" t="s">
        <v>154</v>
      </c>
      <c r="D56" s="2" t="s">
        <v>384</v>
      </c>
      <c r="E56" s="2" t="s">
        <v>235</v>
      </c>
      <c r="F56" s="2" t="s">
        <v>240</v>
      </c>
      <c r="G56" s="11" t="s">
        <v>76</v>
      </c>
      <c r="H56" s="2" t="s">
        <v>286</v>
      </c>
      <c r="I56" s="2"/>
      <c r="J56" s="2">
        <v>0</v>
      </c>
      <c r="K56" s="2"/>
      <c r="L56" s="32" t="s">
        <v>73</v>
      </c>
      <c r="M56" s="2"/>
      <c r="N56" s="2"/>
      <c r="O56" s="2">
        <v>0</v>
      </c>
      <c r="P56" s="2"/>
      <c r="Q56" s="1">
        <v>0</v>
      </c>
      <c r="R56" s="1" t="s">
        <v>401</v>
      </c>
      <c r="S56" s="1">
        <v>0</v>
      </c>
    </row>
    <row r="57" spans="1:19" ht="72.75" customHeight="1" x14ac:dyDescent="0.25">
      <c r="A57" s="4" t="s">
        <v>11</v>
      </c>
      <c r="B57" s="34" t="s">
        <v>121</v>
      </c>
      <c r="C57" s="2" t="s">
        <v>155</v>
      </c>
      <c r="D57" s="2" t="s">
        <v>385</v>
      </c>
      <c r="E57" s="11" t="s">
        <v>236</v>
      </c>
      <c r="F57" s="11"/>
      <c r="G57" s="2"/>
      <c r="H57" s="2" t="s">
        <v>287</v>
      </c>
      <c r="I57" s="2" t="s">
        <v>291</v>
      </c>
      <c r="J57" s="2" t="s">
        <v>174</v>
      </c>
      <c r="K57" s="2">
        <v>0</v>
      </c>
      <c r="L57" s="2"/>
      <c r="M57" s="2"/>
      <c r="N57" s="2"/>
      <c r="O57" s="2">
        <v>0</v>
      </c>
      <c r="P57" s="2"/>
      <c r="Q57" s="1">
        <v>0</v>
      </c>
      <c r="R57" s="1">
        <v>0</v>
      </c>
      <c r="S57" s="1">
        <v>0</v>
      </c>
    </row>
    <row r="58" spans="1:19" ht="78" customHeight="1" x14ac:dyDescent="0.25">
      <c r="A58" s="4" t="s">
        <v>12</v>
      </c>
      <c r="B58" s="34" t="s">
        <v>122</v>
      </c>
      <c r="C58" s="2" t="s">
        <v>156</v>
      </c>
      <c r="D58" s="2"/>
      <c r="E58" s="11"/>
      <c r="F58" s="2" t="s">
        <v>241</v>
      </c>
      <c r="G58" s="2"/>
      <c r="H58" s="37" t="s">
        <v>288</v>
      </c>
      <c r="I58" s="2"/>
      <c r="J58" s="2">
        <v>0</v>
      </c>
      <c r="K58" s="2">
        <v>0</v>
      </c>
      <c r="L58" s="2"/>
      <c r="M58" s="2"/>
      <c r="N58" s="2"/>
      <c r="O58" s="2">
        <v>0</v>
      </c>
      <c r="P58" s="2"/>
      <c r="Q58" s="1">
        <v>0</v>
      </c>
      <c r="R58" s="1">
        <v>0</v>
      </c>
      <c r="S58" s="1" t="s">
        <v>190</v>
      </c>
    </row>
    <row r="59" spans="1:19" ht="93" customHeight="1" x14ac:dyDescent="0.25">
      <c r="A59" s="4" t="s">
        <v>8</v>
      </c>
      <c r="B59" s="34" t="s">
        <v>123</v>
      </c>
      <c r="C59" s="2"/>
      <c r="D59" s="2" t="s">
        <v>386</v>
      </c>
      <c r="E59" s="2"/>
      <c r="F59" s="11" t="s">
        <v>242</v>
      </c>
      <c r="G59" s="2"/>
      <c r="H59" s="2"/>
      <c r="I59" s="2"/>
      <c r="J59" s="2">
        <v>0</v>
      </c>
      <c r="K59" s="2">
        <v>0</v>
      </c>
      <c r="L59" s="2"/>
      <c r="M59" s="2"/>
      <c r="N59" s="2"/>
      <c r="O59" s="2"/>
      <c r="P59" s="2"/>
      <c r="Q59" s="1"/>
      <c r="R59" s="1" t="s">
        <v>402</v>
      </c>
      <c r="S59" s="1">
        <v>0</v>
      </c>
    </row>
    <row r="60" spans="1:19" ht="117.75" customHeight="1" x14ac:dyDescent="0.25">
      <c r="A60" s="4" t="s">
        <v>9</v>
      </c>
      <c r="B60" s="32" t="s">
        <v>124</v>
      </c>
      <c r="C60" s="2" t="s">
        <v>157</v>
      </c>
      <c r="D60" s="2" t="s">
        <v>387</v>
      </c>
      <c r="E60" s="11" t="s">
        <v>237</v>
      </c>
      <c r="F60" s="2"/>
      <c r="G60" s="2"/>
      <c r="H60" s="37" t="s">
        <v>289</v>
      </c>
      <c r="I60" s="2" t="s">
        <v>292</v>
      </c>
      <c r="J60" s="2" t="s">
        <v>175</v>
      </c>
      <c r="K60" s="2" t="s">
        <v>398</v>
      </c>
      <c r="L60" s="32" t="s">
        <v>74</v>
      </c>
      <c r="M60" s="2"/>
      <c r="N60" s="2">
        <v>0</v>
      </c>
      <c r="O60" s="2">
        <v>0</v>
      </c>
      <c r="P60" s="2"/>
      <c r="Q60" s="1">
        <v>0</v>
      </c>
      <c r="R60" s="1"/>
      <c r="S60" s="1">
        <v>0</v>
      </c>
    </row>
    <row r="61" spans="1:19" ht="176.25" customHeight="1" x14ac:dyDescent="0.25">
      <c r="A61" s="4" t="s">
        <v>10</v>
      </c>
      <c r="B61" s="34" t="s">
        <v>125</v>
      </c>
      <c r="C61" s="2" t="s">
        <v>158</v>
      </c>
      <c r="D61" s="2" t="s">
        <v>388</v>
      </c>
      <c r="E61" s="11" t="s">
        <v>238</v>
      </c>
      <c r="F61" s="11" t="s">
        <v>243</v>
      </c>
      <c r="G61" s="11" t="s">
        <v>77</v>
      </c>
      <c r="H61" s="2" t="s">
        <v>290</v>
      </c>
      <c r="I61" s="2" t="s">
        <v>293</v>
      </c>
      <c r="J61" s="2" t="s">
        <v>176</v>
      </c>
      <c r="K61" s="2" t="s">
        <v>399</v>
      </c>
      <c r="L61" s="32" t="s">
        <v>75</v>
      </c>
      <c r="M61" s="2"/>
      <c r="N61" s="2" t="s">
        <v>294</v>
      </c>
      <c r="O61" s="2">
        <v>0</v>
      </c>
      <c r="P61" s="2"/>
      <c r="Q61" s="1" t="s">
        <v>183</v>
      </c>
      <c r="R61" s="1" t="s">
        <v>403</v>
      </c>
      <c r="S61" s="1" t="s">
        <v>191</v>
      </c>
    </row>
    <row r="62" spans="1:19" ht="36.75" customHeight="1" x14ac:dyDescent="0.2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"/>
      <c r="R62" s="1"/>
      <c r="S62" s="1"/>
    </row>
    <row r="63" spans="1:19" ht="18.75" x14ac:dyDescent="0.3">
      <c r="A63" s="53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</row>
    <row r="64" spans="1:19" ht="38.25" x14ac:dyDescent="0.25">
      <c r="A64" s="8" t="s">
        <v>0</v>
      </c>
      <c r="B64" s="30" t="s">
        <v>13</v>
      </c>
      <c r="C64" s="2" t="s">
        <v>36</v>
      </c>
      <c r="D64" s="2" t="s">
        <v>28</v>
      </c>
      <c r="E64" s="30" t="s">
        <v>57</v>
      </c>
      <c r="F64" s="2" t="s">
        <v>58</v>
      </c>
      <c r="G64" s="30" t="s">
        <v>59</v>
      </c>
      <c r="H64" s="2" t="s">
        <v>37</v>
      </c>
      <c r="I64" s="2" t="s">
        <v>43</v>
      </c>
      <c r="J64" s="2" t="s">
        <v>38</v>
      </c>
      <c r="K64" s="2" t="s">
        <v>39</v>
      </c>
      <c r="L64" s="2" t="s">
        <v>46</v>
      </c>
      <c r="M64" s="2" t="s">
        <v>32</v>
      </c>
      <c r="N64" s="2" t="s">
        <v>31</v>
      </c>
      <c r="O64" s="2" t="s">
        <v>33</v>
      </c>
      <c r="P64" s="2" t="s">
        <v>34</v>
      </c>
      <c r="Q64" s="30" t="s">
        <v>184</v>
      </c>
      <c r="R64" s="30" t="s">
        <v>389</v>
      </c>
      <c r="S64" s="1" t="s">
        <v>185</v>
      </c>
    </row>
    <row r="65" spans="1:19" ht="27.75" x14ac:dyDescent="0.25">
      <c r="A65" s="9" t="s">
        <v>1</v>
      </c>
      <c r="B65" s="30">
        <v>102</v>
      </c>
      <c r="C65" s="2">
        <v>102</v>
      </c>
      <c r="D65" s="2"/>
      <c r="E65" s="30">
        <v>102</v>
      </c>
      <c r="F65" s="2">
        <v>68</v>
      </c>
      <c r="G65" s="30">
        <v>34</v>
      </c>
      <c r="H65" s="2">
        <v>85</v>
      </c>
      <c r="I65" s="2">
        <v>34</v>
      </c>
      <c r="J65" s="2">
        <v>68</v>
      </c>
      <c r="K65" s="2">
        <v>68</v>
      </c>
      <c r="L65" s="2">
        <v>68</v>
      </c>
      <c r="M65" s="2">
        <v>0</v>
      </c>
      <c r="N65" s="2">
        <v>0</v>
      </c>
      <c r="O65" s="2">
        <v>34</v>
      </c>
      <c r="P65" s="2">
        <v>68</v>
      </c>
      <c r="Q65" s="30">
        <v>34</v>
      </c>
      <c r="R65" s="30">
        <v>68</v>
      </c>
      <c r="S65" s="1">
        <v>34</v>
      </c>
    </row>
    <row r="66" spans="1:19" ht="45" x14ac:dyDescent="0.25">
      <c r="A66" s="5" t="s">
        <v>2</v>
      </c>
      <c r="B66" s="30">
        <v>11</v>
      </c>
      <c r="C66" s="2">
        <v>11</v>
      </c>
      <c r="D66" s="2" t="s">
        <v>52</v>
      </c>
      <c r="E66" s="30">
        <v>7</v>
      </c>
      <c r="F66" s="2">
        <v>4</v>
      </c>
      <c r="G66" s="30">
        <v>2</v>
      </c>
      <c r="H66" s="2">
        <v>4</v>
      </c>
      <c r="I66" s="2">
        <v>4</v>
      </c>
      <c r="J66" s="2">
        <v>4</v>
      </c>
      <c r="K66" s="2">
        <v>1</v>
      </c>
      <c r="L66" s="2">
        <v>4</v>
      </c>
      <c r="M66" s="2">
        <v>0</v>
      </c>
      <c r="N66" s="2">
        <v>0</v>
      </c>
      <c r="O66" s="2">
        <v>1</v>
      </c>
      <c r="P66" s="2">
        <v>1</v>
      </c>
      <c r="Q66" s="30">
        <v>0</v>
      </c>
      <c r="R66" s="30">
        <v>4</v>
      </c>
      <c r="S66" s="1">
        <v>2</v>
      </c>
    </row>
    <row r="67" spans="1:19" ht="126.75" x14ac:dyDescent="0.25">
      <c r="A67" s="6" t="s">
        <v>3</v>
      </c>
      <c r="B67" s="14">
        <f>B66*100/B65</f>
        <v>10.784313725490197</v>
      </c>
      <c r="C67" s="7">
        <f t="shared" ref="C67:D67" si="6">C66*100/C65</f>
        <v>10.784313725490197</v>
      </c>
      <c r="D67" s="7" t="e">
        <f t="shared" si="6"/>
        <v>#VALUE!</v>
      </c>
      <c r="E67" s="14">
        <f>E66*100/E65</f>
        <v>6.8627450980392153</v>
      </c>
      <c r="F67" s="7">
        <f t="shared" ref="F67" si="7">F66*100/F65</f>
        <v>5.882352941176471</v>
      </c>
      <c r="G67" s="14">
        <f>G66*100/G65</f>
        <v>5.882352941176471</v>
      </c>
      <c r="H67" s="7">
        <f t="shared" ref="H67:P67" si="8">H66*100/H65</f>
        <v>4.7058823529411766</v>
      </c>
      <c r="I67" s="7"/>
      <c r="J67" s="7">
        <f t="shared" si="8"/>
        <v>5.882352941176471</v>
      </c>
      <c r="K67" s="7">
        <f t="shared" si="8"/>
        <v>1.4705882352941178</v>
      </c>
      <c r="L67" s="7">
        <f t="shared" si="8"/>
        <v>5.882352941176471</v>
      </c>
      <c r="M67" s="7" t="e">
        <f t="shared" si="8"/>
        <v>#DIV/0!</v>
      </c>
      <c r="N67" s="7" t="e">
        <f t="shared" si="8"/>
        <v>#DIV/0!</v>
      </c>
      <c r="O67" s="7">
        <f t="shared" si="8"/>
        <v>2.9411764705882355</v>
      </c>
      <c r="P67" s="7">
        <f t="shared" si="8"/>
        <v>1.4705882352941178</v>
      </c>
      <c r="Q67" s="14">
        <v>0</v>
      </c>
      <c r="R67" s="14">
        <v>4</v>
      </c>
      <c r="S67" s="1"/>
    </row>
    <row r="68" spans="1:19" ht="65.25" customHeight="1" x14ac:dyDescent="0.25">
      <c r="A68" s="28" t="s">
        <v>4</v>
      </c>
      <c r="B68" s="32" t="s">
        <v>128</v>
      </c>
      <c r="C68" s="2" t="s">
        <v>301</v>
      </c>
      <c r="D68" s="2" t="s">
        <v>373</v>
      </c>
      <c r="E68" s="32" t="s">
        <v>81</v>
      </c>
      <c r="F68" s="2"/>
      <c r="G68" s="32"/>
      <c r="H68" s="2"/>
      <c r="I68" s="2"/>
      <c r="J68" s="2">
        <v>0</v>
      </c>
      <c r="K68" s="2">
        <v>0</v>
      </c>
      <c r="L68" s="32"/>
      <c r="M68" s="2"/>
      <c r="N68" s="2"/>
      <c r="O68" s="2">
        <v>0</v>
      </c>
      <c r="P68" s="2"/>
      <c r="Q68" s="1">
        <v>0</v>
      </c>
      <c r="R68" s="1"/>
      <c r="S68" s="1">
        <v>0</v>
      </c>
    </row>
    <row r="69" spans="1:19" ht="71.25" customHeight="1" x14ac:dyDescent="0.25">
      <c r="A69" s="4" t="s">
        <v>5</v>
      </c>
      <c r="B69" s="34" t="s">
        <v>126</v>
      </c>
      <c r="C69" s="2"/>
      <c r="D69" s="2" t="s">
        <v>374</v>
      </c>
      <c r="E69" s="2"/>
      <c r="F69" s="11" t="s">
        <v>87</v>
      </c>
      <c r="G69" s="2"/>
      <c r="H69" s="2" t="s">
        <v>295</v>
      </c>
      <c r="I69" s="2" t="s">
        <v>302</v>
      </c>
      <c r="J69" s="2" t="s">
        <v>177</v>
      </c>
      <c r="K69" s="2">
        <v>0</v>
      </c>
      <c r="L69" s="2"/>
      <c r="M69" s="2"/>
      <c r="N69" s="2"/>
      <c r="O69" s="2">
        <v>0</v>
      </c>
      <c r="P69" s="2"/>
      <c r="Q69" s="1">
        <v>0</v>
      </c>
      <c r="R69" s="1" t="s">
        <v>404</v>
      </c>
      <c r="S69" s="1">
        <v>0</v>
      </c>
    </row>
    <row r="70" spans="1:19" ht="108" customHeight="1" x14ac:dyDescent="0.25">
      <c r="A70" s="4" t="s">
        <v>6</v>
      </c>
      <c r="B70" s="34" t="s">
        <v>129</v>
      </c>
      <c r="C70" s="2" t="s">
        <v>159</v>
      </c>
      <c r="D70" s="2" t="s">
        <v>375</v>
      </c>
      <c r="E70" s="11" t="s">
        <v>82</v>
      </c>
      <c r="F70" s="2"/>
      <c r="G70" s="2"/>
      <c r="H70" s="2" t="s">
        <v>296</v>
      </c>
      <c r="I70" s="2"/>
      <c r="J70" s="2">
        <v>0</v>
      </c>
      <c r="K70" s="2">
        <v>0</v>
      </c>
      <c r="L70" s="32" t="s">
        <v>91</v>
      </c>
      <c r="M70" s="2"/>
      <c r="N70" s="2"/>
      <c r="O70" s="2">
        <v>0</v>
      </c>
      <c r="P70" s="2"/>
      <c r="Q70" s="1">
        <v>0</v>
      </c>
      <c r="R70" s="1"/>
      <c r="S70" s="1">
        <v>0</v>
      </c>
    </row>
    <row r="71" spans="1:19" ht="102" customHeight="1" x14ac:dyDescent="0.25">
      <c r="A71" s="4" t="s">
        <v>7</v>
      </c>
      <c r="B71" s="34" t="s">
        <v>130</v>
      </c>
      <c r="C71" s="2" t="s">
        <v>160</v>
      </c>
      <c r="D71" s="2" t="s">
        <v>378</v>
      </c>
      <c r="E71" s="2"/>
      <c r="F71" s="11" t="s">
        <v>86</v>
      </c>
      <c r="G71" s="11"/>
      <c r="H71" s="2" t="s">
        <v>297</v>
      </c>
      <c r="I71" s="2" t="s">
        <v>303</v>
      </c>
      <c r="J71" s="2" t="s">
        <v>178</v>
      </c>
      <c r="K71" s="2">
        <v>0</v>
      </c>
      <c r="L71" s="32"/>
      <c r="M71" s="2"/>
      <c r="N71" s="2"/>
      <c r="O71" s="2">
        <v>0</v>
      </c>
      <c r="P71" s="2"/>
      <c r="Q71" s="1">
        <v>0</v>
      </c>
      <c r="R71" s="1" t="s">
        <v>401</v>
      </c>
      <c r="S71" s="1" t="s">
        <v>192</v>
      </c>
    </row>
    <row r="72" spans="1:19" ht="94.5" customHeight="1" x14ac:dyDescent="0.25">
      <c r="A72" s="4" t="s">
        <v>11</v>
      </c>
      <c r="B72" s="34"/>
      <c r="C72" s="2" t="s">
        <v>161</v>
      </c>
      <c r="D72" s="2" t="s">
        <v>377</v>
      </c>
      <c r="E72" s="11"/>
      <c r="F72" s="11" t="s">
        <v>88</v>
      </c>
      <c r="G72" s="2"/>
      <c r="H72" s="2" t="s">
        <v>298</v>
      </c>
      <c r="I72" s="2"/>
      <c r="J72" s="2">
        <v>0</v>
      </c>
      <c r="K72" s="2">
        <v>0</v>
      </c>
      <c r="L72" s="32" t="s">
        <v>92</v>
      </c>
      <c r="M72" s="2"/>
      <c r="N72" s="2"/>
      <c r="O72" s="2">
        <v>0</v>
      </c>
      <c r="P72" s="2"/>
      <c r="Q72" s="1">
        <v>0</v>
      </c>
      <c r="R72" s="1">
        <v>0</v>
      </c>
      <c r="S72" s="1" t="s">
        <v>193</v>
      </c>
    </row>
    <row r="73" spans="1:19" ht="93" customHeight="1" x14ac:dyDescent="0.25">
      <c r="A73" s="4" t="s">
        <v>12</v>
      </c>
      <c r="B73" s="34" t="s">
        <v>131</v>
      </c>
      <c r="C73" s="2" t="s">
        <v>162</v>
      </c>
      <c r="D73" s="2" t="s">
        <v>376</v>
      </c>
      <c r="E73" s="11" t="s">
        <v>83</v>
      </c>
      <c r="F73" s="2"/>
      <c r="G73" s="2"/>
      <c r="H73" s="2"/>
      <c r="I73" s="2"/>
      <c r="J73" s="2">
        <v>0</v>
      </c>
      <c r="K73" s="2"/>
      <c r="L73" s="2"/>
      <c r="M73" s="2"/>
      <c r="N73" s="2"/>
      <c r="O73" s="2">
        <v>0</v>
      </c>
      <c r="P73" s="2"/>
      <c r="Q73" s="1">
        <v>0</v>
      </c>
      <c r="R73" s="1">
        <v>0</v>
      </c>
      <c r="S73" s="1">
        <v>0</v>
      </c>
    </row>
    <row r="74" spans="1:19" ht="93" customHeight="1" x14ac:dyDescent="0.25">
      <c r="A74" s="4" t="s">
        <v>8</v>
      </c>
      <c r="B74" s="34" t="s">
        <v>132</v>
      </c>
      <c r="C74" s="2" t="s">
        <v>163</v>
      </c>
      <c r="D74" s="2" t="s">
        <v>379</v>
      </c>
      <c r="E74" s="2"/>
      <c r="F74" s="11"/>
      <c r="G74" s="11" t="s">
        <v>80</v>
      </c>
      <c r="H74" s="2" t="s">
        <v>299</v>
      </c>
      <c r="I74" s="2" t="s">
        <v>304</v>
      </c>
      <c r="J74" s="2" t="s">
        <v>179</v>
      </c>
      <c r="K74" s="2">
        <v>0</v>
      </c>
      <c r="L74" s="2"/>
      <c r="M74" s="2"/>
      <c r="N74" s="2"/>
      <c r="O74" s="2">
        <v>0</v>
      </c>
      <c r="P74" s="2"/>
      <c r="Q74" s="1">
        <v>0</v>
      </c>
      <c r="R74" s="1" t="s">
        <v>405</v>
      </c>
      <c r="S74" s="1">
        <v>0</v>
      </c>
    </row>
    <row r="75" spans="1:19" ht="117.75" customHeight="1" x14ac:dyDescent="0.25">
      <c r="A75" s="4" t="s">
        <v>9</v>
      </c>
      <c r="B75" s="32" t="s">
        <v>127</v>
      </c>
      <c r="C75" s="2" t="s">
        <v>164</v>
      </c>
      <c r="D75" s="2"/>
      <c r="E75" s="11" t="s">
        <v>84</v>
      </c>
      <c r="F75" s="11" t="s">
        <v>89</v>
      </c>
      <c r="G75" s="2"/>
      <c r="H75" s="2"/>
      <c r="I75" s="2"/>
      <c r="J75" s="2">
        <v>0</v>
      </c>
      <c r="K75" s="2">
        <v>0</v>
      </c>
      <c r="L75" s="32"/>
      <c r="M75" s="2"/>
      <c r="N75" s="2"/>
      <c r="O75" s="2">
        <v>0</v>
      </c>
      <c r="P75" s="2" t="s">
        <v>390</v>
      </c>
      <c r="Q75" s="1">
        <v>0</v>
      </c>
      <c r="R75" s="1">
        <v>0</v>
      </c>
      <c r="S75" s="1"/>
    </row>
    <row r="76" spans="1:19" ht="176.25" customHeight="1" x14ac:dyDescent="0.25">
      <c r="A76" s="4" t="s">
        <v>10</v>
      </c>
      <c r="B76" s="12"/>
      <c r="C76" s="2"/>
      <c r="D76" s="2" t="s">
        <v>380</v>
      </c>
      <c r="E76" s="11" t="s">
        <v>85</v>
      </c>
      <c r="F76" s="11" t="s">
        <v>90</v>
      </c>
      <c r="G76" s="11" t="s">
        <v>79</v>
      </c>
      <c r="H76" s="2" t="s">
        <v>300</v>
      </c>
      <c r="I76" s="2" t="s">
        <v>305</v>
      </c>
      <c r="J76" s="2" t="s">
        <v>180</v>
      </c>
      <c r="K76" s="2">
        <v>0</v>
      </c>
      <c r="L76" s="32" t="s">
        <v>93</v>
      </c>
      <c r="M76" s="2"/>
      <c r="N76" s="2"/>
      <c r="O76" s="2">
        <v>0</v>
      </c>
      <c r="P76" s="2"/>
      <c r="Q76" s="1" t="s">
        <v>183</v>
      </c>
      <c r="R76" s="1" t="s">
        <v>406</v>
      </c>
      <c r="S76" s="1" t="s">
        <v>194</v>
      </c>
    </row>
    <row r="77" spans="1:19" ht="36.75" customHeight="1" x14ac:dyDescent="0.25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1"/>
      <c r="R77" s="1"/>
      <c r="S77" s="1"/>
    </row>
  </sheetData>
  <mergeCells count="7">
    <mergeCell ref="A63:S63"/>
    <mergeCell ref="A48:S48"/>
    <mergeCell ref="A33:S33"/>
    <mergeCell ref="A1:P1"/>
    <mergeCell ref="A3:S3"/>
    <mergeCell ref="A18:O18"/>
    <mergeCell ref="A2:F2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workbookViewId="0">
      <selection activeCell="F24" sqref="F24"/>
    </sheetView>
  </sheetViews>
  <sheetFormatPr defaultRowHeight="15" x14ac:dyDescent="0.25"/>
  <cols>
    <col min="1" max="1" width="11.5703125" customWidth="1"/>
    <col min="2" max="15" width="13.42578125" customWidth="1"/>
  </cols>
  <sheetData>
    <row r="1" spans="1:31" ht="43.5" customHeight="1" x14ac:dyDescent="0.25">
      <c r="A1" s="44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x14ac:dyDescent="0.25">
      <c r="A2" s="56"/>
      <c r="B2" s="56"/>
      <c r="C2" s="56"/>
      <c r="D2" s="56"/>
      <c r="E2" s="56"/>
      <c r="F2" s="56"/>
      <c r="G2" s="56"/>
      <c r="H2" s="56"/>
    </row>
    <row r="3" spans="1:31" ht="18.75" x14ac:dyDescent="0.3">
      <c r="A3" s="53" t="s">
        <v>18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31" ht="38.25" x14ac:dyDescent="0.25">
      <c r="A4" s="8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</row>
    <row r="5" spans="1:31" ht="27.75" x14ac:dyDescent="0.25">
      <c r="A5" s="9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</row>
    <row r="6" spans="1:31" ht="45" x14ac:dyDescent="0.25">
      <c r="A6" s="5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1"/>
      <c r="O6" s="1"/>
    </row>
    <row r="7" spans="1:31" ht="84" customHeight="1" x14ac:dyDescent="0.25">
      <c r="A7" s="6" t="s">
        <v>3</v>
      </c>
      <c r="B7" s="7" t="e">
        <f>B6*100/B5</f>
        <v>#DIV/0!</v>
      </c>
      <c r="C7" s="7" t="e">
        <f t="shared" ref="C7:M7" si="0">C6*100/C5</f>
        <v>#DIV/0!</v>
      </c>
      <c r="D7" s="7" t="e">
        <f t="shared" si="0"/>
        <v>#DIV/0!</v>
      </c>
      <c r="E7" s="7" t="e">
        <f t="shared" si="0"/>
        <v>#DIV/0!</v>
      </c>
      <c r="F7" s="7" t="e">
        <f t="shared" si="0"/>
        <v>#DIV/0!</v>
      </c>
      <c r="G7" s="7" t="e">
        <f t="shared" si="0"/>
        <v>#DIV/0!</v>
      </c>
      <c r="H7" s="7" t="e">
        <f t="shared" si="0"/>
        <v>#DIV/0!</v>
      </c>
      <c r="I7" s="7" t="e">
        <f t="shared" si="0"/>
        <v>#DIV/0!</v>
      </c>
      <c r="J7" s="7" t="e">
        <f t="shared" si="0"/>
        <v>#DIV/0!</v>
      </c>
      <c r="K7" s="7" t="e">
        <f t="shared" si="0"/>
        <v>#DIV/0!</v>
      </c>
      <c r="L7" s="7" t="e">
        <f t="shared" si="0"/>
        <v>#DIV/0!</v>
      </c>
      <c r="M7" s="7" t="e">
        <f t="shared" si="0"/>
        <v>#DIV/0!</v>
      </c>
      <c r="N7" s="1"/>
      <c r="O7" s="1"/>
    </row>
    <row r="8" spans="1:31" ht="60.75" customHeight="1" x14ac:dyDescent="0.25">
      <c r="A8" s="4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1"/>
      <c r="O8" s="1"/>
    </row>
    <row r="9" spans="1:31" ht="60.75" customHeight="1" x14ac:dyDescent="0.25">
      <c r="A9" s="4" t="s">
        <v>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/>
      <c r="O9" s="1"/>
    </row>
    <row r="10" spans="1:31" ht="60.75" customHeight="1" x14ac:dyDescent="0.25">
      <c r="A10" s="4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1"/>
      <c r="O10" s="1"/>
    </row>
    <row r="11" spans="1:31" ht="60.75" customHeight="1" x14ac:dyDescent="0.25">
      <c r="A11" s="4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/>
      <c r="O11" s="1"/>
    </row>
    <row r="12" spans="1:31" ht="60.75" customHeight="1" x14ac:dyDescent="0.25">
      <c r="A12" s="4" t="s">
        <v>11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"/>
      <c r="O12" s="1"/>
    </row>
    <row r="13" spans="1:31" ht="60.75" customHeight="1" x14ac:dyDescent="0.25">
      <c r="A13" s="4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"/>
      <c r="O13" s="1"/>
    </row>
    <row r="14" spans="1:31" ht="60.75" customHeight="1" x14ac:dyDescent="0.25">
      <c r="A14" s="4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"/>
      <c r="O14" s="1"/>
    </row>
    <row r="15" spans="1:31" ht="60.75" customHeight="1" x14ac:dyDescent="0.25">
      <c r="A15" s="4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"/>
      <c r="O15" s="1"/>
    </row>
    <row r="16" spans="1:31" ht="60.75" customHeight="1" x14ac:dyDescent="0.25">
      <c r="A16" s="4" t="s">
        <v>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"/>
      <c r="O16" s="1"/>
    </row>
    <row r="17" spans="1:15" ht="34.5" customHeight="1" x14ac:dyDescent="0.25">
      <c r="A17" s="47" t="s">
        <v>26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54"/>
    </row>
    <row r="18" spans="1:15" ht="60.75" customHeight="1" x14ac:dyDescent="0.25">
      <c r="A18" s="26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"/>
      <c r="O18" s="1"/>
    </row>
    <row r="19" spans="1:15" ht="60.75" customHeight="1" x14ac:dyDescent="0.25">
      <c r="A19" s="24" t="s">
        <v>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"/>
      <c r="O19" s="1"/>
    </row>
    <row r="20" spans="1:15" ht="60.75" customHeight="1" x14ac:dyDescent="0.25">
      <c r="A20" s="25" t="s">
        <v>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"/>
      <c r="O20" s="1"/>
    </row>
    <row r="21" spans="1:15" ht="69.75" customHeight="1" x14ac:dyDescent="0.25">
      <c r="A21" s="6" t="s">
        <v>3</v>
      </c>
      <c r="B21" s="2" t="e">
        <f>B20*100/B19</f>
        <v>#DIV/0!</v>
      </c>
      <c r="C21" s="2" t="e">
        <f t="shared" ref="C21:O21" si="1">C20*100/C19</f>
        <v>#DIV/0!</v>
      </c>
      <c r="D21" s="2" t="e">
        <f t="shared" si="1"/>
        <v>#DIV/0!</v>
      </c>
      <c r="E21" s="2" t="e">
        <f t="shared" si="1"/>
        <v>#DIV/0!</v>
      </c>
      <c r="F21" s="2" t="e">
        <f t="shared" si="1"/>
        <v>#DIV/0!</v>
      </c>
      <c r="G21" s="2" t="e">
        <f t="shared" si="1"/>
        <v>#DIV/0!</v>
      </c>
      <c r="H21" s="2" t="e">
        <f t="shared" si="1"/>
        <v>#DIV/0!</v>
      </c>
      <c r="I21" s="2" t="e">
        <f t="shared" si="1"/>
        <v>#DIV/0!</v>
      </c>
      <c r="J21" s="2" t="e">
        <f t="shared" si="1"/>
        <v>#DIV/0!</v>
      </c>
      <c r="K21" s="2" t="e">
        <f t="shared" si="1"/>
        <v>#DIV/0!</v>
      </c>
      <c r="L21" s="2" t="e">
        <f t="shared" si="1"/>
        <v>#DIV/0!</v>
      </c>
      <c r="M21" s="2" t="e">
        <f t="shared" si="1"/>
        <v>#DIV/0!</v>
      </c>
      <c r="N21" s="2" t="e">
        <f t="shared" si="1"/>
        <v>#DIV/0!</v>
      </c>
      <c r="O21" s="2" t="e">
        <f t="shared" si="1"/>
        <v>#DIV/0!</v>
      </c>
    </row>
    <row r="22" spans="1:15" ht="60.75" customHeight="1" x14ac:dyDescent="0.25">
      <c r="A22" s="27" t="s">
        <v>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"/>
      <c r="O22" s="1"/>
    </row>
    <row r="23" spans="1:15" ht="60.75" customHeight="1" x14ac:dyDescent="0.25">
      <c r="A23" s="27" t="s">
        <v>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"/>
      <c r="O23" s="1"/>
    </row>
    <row r="24" spans="1:15" ht="60.75" customHeight="1" x14ac:dyDescent="0.25">
      <c r="A24" s="27" t="s">
        <v>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"/>
      <c r="O24" s="1"/>
    </row>
    <row r="25" spans="1:15" ht="60.75" customHeight="1" x14ac:dyDescent="0.25">
      <c r="A25" s="27" t="s">
        <v>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"/>
      <c r="O25" s="1"/>
    </row>
    <row r="26" spans="1:15" ht="60.75" customHeight="1" x14ac:dyDescent="0.25">
      <c r="A26" s="27" t="s">
        <v>11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"/>
      <c r="O26" s="1"/>
    </row>
    <row r="27" spans="1:15" x14ac:dyDescent="0.25">
      <c r="A27" s="27" t="s">
        <v>12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"/>
      <c r="O27" s="1"/>
    </row>
    <row r="28" spans="1:15" x14ac:dyDescent="0.25">
      <c r="A28" s="27" t="s">
        <v>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5" x14ac:dyDescent="0.25">
      <c r="A29" s="27" t="s">
        <v>9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5" x14ac:dyDescent="0.25">
      <c r="A30" s="27" t="s">
        <v>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</sheetData>
  <mergeCells count="4">
    <mergeCell ref="A1:M1"/>
    <mergeCell ref="A3:O3"/>
    <mergeCell ref="A2:H2"/>
    <mergeCell ref="A17:O17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</vt:lpstr>
      <vt:lpstr>ООО</vt:lpstr>
      <vt:lpstr>СОО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2024-10-09T03:31:19Z</dcterms:modified>
</cp:coreProperties>
</file>