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62913"/>
</workbook>
</file>

<file path=xl/calcChain.xml><?xml version="1.0" encoding="utf-8"?>
<calcChain xmlns="http://schemas.openxmlformats.org/spreadsheetml/2006/main">
  <c r="H20" i="6" l="1"/>
  <c r="G20" i="6"/>
  <c r="F20" i="6"/>
  <c r="E20" i="6"/>
  <c r="D20" i="6"/>
  <c r="H19" i="7" l="1"/>
  <c r="G19" i="7"/>
  <c r="F19" i="7"/>
  <c r="E19" i="7"/>
  <c r="D19" i="7"/>
  <c r="D24" i="10" l="1"/>
  <c r="E24" i="10"/>
  <c r="F24" i="10"/>
  <c r="G24" i="10"/>
  <c r="H24" i="10"/>
  <c r="D20" i="10"/>
  <c r="D25" i="10" s="1"/>
  <c r="E20" i="10"/>
  <c r="E25" i="10" s="1"/>
  <c r="F20" i="10"/>
  <c r="F25" i="10" s="1"/>
  <c r="G20" i="10"/>
  <c r="G25" i="10" s="1"/>
  <c r="H20" i="10"/>
  <c r="H25" i="10" s="1"/>
  <c r="D20" i="9"/>
  <c r="E20" i="9"/>
  <c r="F20" i="9"/>
  <c r="G20" i="9"/>
  <c r="H20" i="9"/>
  <c r="D20" i="8"/>
  <c r="E20" i="8"/>
  <c r="F20" i="8"/>
  <c r="G20" i="8"/>
  <c r="H20" i="8"/>
  <c r="D20" i="5"/>
  <c r="E20" i="5"/>
  <c r="F20" i="5"/>
  <c r="G20" i="5"/>
  <c r="H20" i="5"/>
  <c r="D20" i="4"/>
  <c r="D25" i="4" s="1"/>
  <c r="E20" i="4"/>
  <c r="E25" i="4" s="1"/>
  <c r="F20" i="4"/>
  <c r="F25" i="4" s="1"/>
  <c r="G20" i="4"/>
  <c r="G25" i="4" s="1"/>
  <c r="H20" i="4"/>
  <c r="H25" i="4" s="1"/>
  <c r="D20" i="3"/>
  <c r="D24" i="3" s="1"/>
  <c r="E20" i="3"/>
  <c r="E24" i="3" s="1"/>
  <c r="F20" i="3"/>
  <c r="F24" i="3" s="1"/>
  <c r="G20" i="3"/>
  <c r="G24" i="3" s="1"/>
  <c r="H20" i="3"/>
  <c r="H24" i="3" s="1"/>
  <c r="D20" i="2"/>
  <c r="D25" i="2" s="1"/>
  <c r="E20" i="2"/>
  <c r="E25" i="2" s="1"/>
  <c r="F20" i="2"/>
  <c r="F25" i="2" s="1"/>
  <c r="G20" i="2"/>
  <c r="G25" i="2" s="1"/>
  <c r="H20" i="2"/>
  <c r="H25" i="2" s="1"/>
  <c r="D20" i="1"/>
  <c r="E20" i="1"/>
  <c r="F20" i="1"/>
  <c r="H20" i="1"/>
  <c r="H25" i="1" s="1"/>
  <c r="H24" i="1"/>
  <c r="G25" i="9" l="1"/>
  <c r="H24" i="9"/>
  <c r="H25" i="9" s="1"/>
  <c r="G24" i="9"/>
  <c r="F24" i="9"/>
  <c r="F25" i="9" s="1"/>
  <c r="E24" i="9"/>
  <c r="E25" i="9" s="1"/>
  <c r="D24" i="9"/>
  <c r="D25" i="9" s="1"/>
  <c r="H24" i="8"/>
  <c r="H25" i="8" s="1"/>
  <c r="G24" i="8"/>
  <c r="G25" i="8" s="1"/>
  <c r="F24" i="8"/>
  <c r="F25" i="8" s="1"/>
  <c r="E24" i="8"/>
  <c r="E25" i="8" s="1"/>
  <c r="D24" i="8"/>
  <c r="D25" i="8" s="1"/>
  <c r="H23" i="7"/>
  <c r="H24" i="7" s="1"/>
  <c r="G23" i="7"/>
  <c r="G24" i="7" s="1"/>
  <c r="F23" i="7"/>
  <c r="F24" i="7" s="1"/>
  <c r="E23" i="7"/>
  <c r="E24" i="7" s="1"/>
  <c r="D23" i="7"/>
  <c r="D24" i="7" s="1"/>
  <c r="H24" i="6"/>
  <c r="H25" i="6" s="1"/>
  <c r="G24" i="6"/>
  <c r="G25" i="6" s="1"/>
  <c r="F24" i="6"/>
  <c r="F25" i="6" s="1"/>
  <c r="E24" i="6"/>
  <c r="E25" i="6" s="1"/>
  <c r="D24" i="6"/>
  <c r="D25" i="6" s="1"/>
  <c r="H24" i="5"/>
  <c r="H25" i="5" s="1"/>
  <c r="G24" i="5"/>
  <c r="G25" i="5" s="1"/>
  <c r="F24" i="5"/>
  <c r="F25" i="5" s="1"/>
  <c r="E24" i="5"/>
  <c r="E25" i="5" s="1"/>
  <c r="D24" i="5"/>
  <c r="D25" i="5" s="1"/>
  <c r="H24" i="4"/>
  <c r="G24" i="4"/>
  <c r="F24" i="4"/>
  <c r="E24" i="4"/>
  <c r="D24" i="4"/>
  <c r="H23" i="3"/>
  <c r="G23" i="3"/>
  <c r="F23" i="3"/>
  <c r="E23" i="3"/>
  <c r="D23" i="3"/>
  <c r="H24" i="2"/>
  <c r="G24" i="2"/>
  <c r="F24" i="2"/>
  <c r="E24" i="2"/>
  <c r="D24" i="2"/>
  <c r="G24" i="1"/>
  <c r="G25" i="1" s="1"/>
  <c r="F24" i="1"/>
  <c r="F25" i="1" s="1"/>
  <c r="E24" i="1"/>
  <c r="E25" i="1" s="1"/>
  <c r="D24" i="1"/>
  <c r="D25" i="1" s="1"/>
  <c r="I20" i="8" l="1"/>
  <c r="G20" i="1" l="1"/>
</calcChain>
</file>

<file path=xl/sharedStrings.xml><?xml version="1.0" encoding="utf-8"?>
<sst xmlns="http://schemas.openxmlformats.org/spreadsheetml/2006/main" count="320" uniqueCount="107">
  <si>
    <t>№ рец.</t>
  </si>
  <si>
    <t>Прием пищи, наименование блюда</t>
  </si>
  <si>
    <t>Масса порции</t>
  </si>
  <si>
    <t>Пищевые вещества(г)</t>
  </si>
  <si>
    <t>Б</t>
  </si>
  <si>
    <t>Ж</t>
  </si>
  <si>
    <t>У</t>
  </si>
  <si>
    <t>Энергетическая ценность(ккал)</t>
  </si>
  <si>
    <t>Обед</t>
  </si>
  <si>
    <t>Итого за обед:</t>
  </si>
  <si>
    <r>
      <t xml:space="preserve">День: </t>
    </r>
    <r>
      <rPr>
        <sz val="11"/>
        <color theme="1"/>
        <rFont val="Calibri"/>
        <family val="2"/>
        <charset val="204"/>
        <scheme val="minor"/>
      </rPr>
      <t>понидельник</t>
    </r>
  </si>
  <si>
    <r>
      <t>Неделя:</t>
    </r>
    <r>
      <rPr>
        <sz val="11"/>
        <color theme="1"/>
        <rFont val="Calibri"/>
        <family val="2"/>
        <charset val="204"/>
        <scheme val="minor"/>
      </rPr>
      <t xml:space="preserve"> первая</t>
    </r>
  </si>
  <si>
    <r>
      <t xml:space="preserve">День: </t>
    </r>
    <r>
      <rPr>
        <sz val="11"/>
        <color theme="1"/>
        <rFont val="Calibri"/>
        <family val="2"/>
        <charset val="204"/>
        <scheme val="minor"/>
      </rPr>
      <t>вторник</t>
    </r>
  </si>
  <si>
    <r>
      <t>День:</t>
    </r>
    <r>
      <rPr>
        <sz val="11"/>
        <color theme="1"/>
        <rFont val="Calibri"/>
        <family val="2"/>
        <charset val="204"/>
        <scheme val="minor"/>
      </rPr>
      <t xml:space="preserve"> среда</t>
    </r>
  </si>
  <si>
    <r>
      <t>День:</t>
    </r>
    <r>
      <rPr>
        <sz val="11"/>
        <color theme="1"/>
        <rFont val="Calibri"/>
        <family val="2"/>
        <charset val="204"/>
        <scheme val="minor"/>
      </rPr>
      <t xml:space="preserve"> четверг</t>
    </r>
  </si>
  <si>
    <r>
      <t>День:</t>
    </r>
    <r>
      <rPr>
        <sz val="11"/>
        <color theme="1"/>
        <rFont val="Calibri"/>
        <family val="2"/>
        <charset val="204"/>
        <scheme val="minor"/>
      </rPr>
      <t xml:space="preserve"> пятница</t>
    </r>
  </si>
  <si>
    <r>
      <t>День:</t>
    </r>
    <r>
      <rPr>
        <sz val="11"/>
        <color theme="1"/>
        <rFont val="Calibri"/>
        <family val="2"/>
        <charset val="204"/>
        <scheme val="minor"/>
      </rPr>
      <t xml:space="preserve"> понидельник</t>
    </r>
  </si>
  <si>
    <r>
      <t>Неделя:</t>
    </r>
    <r>
      <rPr>
        <sz val="11"/>
        <color theme="1"/>
        <rFont val="Calibri"/>
        <family val="2"/>
        <charset val="204"/>
        <scheme val="minor"/>
      </rPr>
      <t xml:space="preserve"> вторая</t>
    </r>
  </si>
  <si>
    <r>
      <t>День:</t>
    </r>
    <r>
      <rPr>
        <sz val="11"/>
        <color theme="1"/>
        <rFont val="Calibri"/>
        <family val="2"/>
        <charset val="204"/>
        <scheme val="minor"/>
      </rPr>
      <t xml:space="preserve"> вторник</t>
    </r>
  </si>
  <si>
    <t>Суп из овощей</t>
  </si>
  <si>
    <t>Хлеб ржаной</t>
  </si>
  <si>
    <t>Хлеб пшеничный</t>
  </si>
  <si>
    <t>Сок фруктовый</t>
  </si>
  <si>
    <t>Компот из смеси сухофруктов</t>
  </si>
  <si>
    <t>Компот из свежих плодов</t>
  </si>
  <si>
    <t>Печенье</t>
  </si>
  <si>
    <t>Вафли</t>
  </si>
  <si>
    <t>Итого за 10 дней</t>
  </si>
  <si>
    <t xml:space="preserve">Итого за 10 дней соотношение </t>
  </si>
  <si>
    <t>Источник: Сборник  рецептур на продукцию для обучающихся во всех образовательных учреждениях. / Под ред. М.П.Могильного, и В.А.Тутельяна. – М.: ДеЛи принт, 2011.</t>
  </si>
  <si>
    <r>
      <t xml:space="preserve">Возрастная категория: </t>
    </r>
    <r>
      <rPr>
        <sz val="11"/>
        <color theme="1"/>
        <rFont val="Calibri"/>
        <family val="2"/>
        <charset val="204"/>
        <scheme val="minor"/>
      </rPr>
      <t>с 12 лет и старше ОВЗ</t>
    </r>
  </si>
  <si>
    <t>Пряники</t>
  </si>
  <si>
    <t>Полдник</t>
  </si>
  <si>
    <t>Итого за полдник</t>
  </si>
  <si>
    <t>54-28м</t>
  </si>
  <si>
    <t>54-11р</t>
  </si>
  <si>
    <t>Рыба тушеная в томате с овощами (минтай)</t>
  </si>
  <si>
    <t>54-12м</t>
  </si>
  <si>
    <t>Плов с курицей</t>
  </si>
  <si>
    <t>54-4г</t>
  </si>
  <si>
    <t>Каша гречневая рассыпчатая</t>
  </si>
  <si>
    <t>54-21г</t>
  </si>
  <si>
    <t>Горошница</t>
  </si>
  <si>
    <t>54-2м</t>
  </si>
  <si>
    <t>Гуляш из говядины</t>
  </si>
  <si>
    <t>Итого за день</t>
  </si>
  <si>
    <t>итого за день</t>
  </si>
  <si>
    <t>пром</t>
  </si>
  <si>
    <t>Салат из свеклы с курагой и изюмом</t>
  </si>
  <si>
    <r>
      <t xml:space="preserve">Сезон: </t>
    </r>
    <r>
      <rPr>
        <sz val="11"/>
        <color theme="1"/>
        <rFont val="Calibri"/>
        <family val="2"/>
        <charset val="204"/>
        <scheme val="minor"/>
      </rPr>
      <t>весенний</t>
    </r>
  </si>
  <si>
    <t>54-9г</t>
  </si>
  <si>
    <t>Рагу из овощей</t>
  </si>
  <si>
    <t>54-4м</t>
  </si>
  <si>
    <t>Котлета из говядины</t>
  </si>
  <si>
    <t>54-16з</t>
  </si>
  <si>
    <t>Винегрет с растительным маслом</t>
  </si>
  <si>
    <t>54-6г</t>
  </si>
  <si>
    <t>Рис отварной</t>
  </si>
  <si>
    <t>54-2з</t>
  </si>
  <si>
    <t>Огурец в нарезке</t>
  </si>
  <si>
    <t>54-1с</t>
  </si>
  <si>
    <t>Щи из свежей капусты со сметаной</t>
  </si>
  <si>
    <t>54-11м</t>
  </si>
  <si>
    <t>Плов из отварной говядины</t>
  </si>
  <si>
    <t>Сок абрикосовый</t>
  </si>
  <si>
    <t>54-25с</t>
  </si>
  <si>
    <t>Суп гороховы</t>
  </si>
  <si>
    <t>жаркое по-домашнему из курицы</t>
  </si>
  <si>
    <t>54-13хн</t>
  </si>
  <si>
    <t xml:space="preserve"> Напиток из шиповника</t>
  </si>
  <si>
    <t>54-24с</t>
  </si>
  <si>
    <t>Суп картофельный с макаронными изделиями</t>
  </si>
  <si>
    <t>54-3м</t>
  </si>
  <si>
    <t>Голубцы ленивые</t>
  </si>
  <si>
    <t>54-32хн</t>
  </si>
  <si>
    <t>Компот из свежих яблок</t>
  </si>
  <si>
    <t>Суп картофельный</t>
  </si>
  <si>
    <t>Кисель из концентрата плодового или ягодного</t>
  </si>
  <si>
    <t>54-34з</t>
  </si>
  <si>
    <t>Салат картофельный с морковью и зеленым горошком</t>
  </si>
  <si>
    <t>54-1г</t>
  </si>
  <si>
    <t>Макароны отварные</t>
  </si>
  <si>
    <t>54-21м</t>
  </si>
  <si>
    <t>Курица отварная</t>
  </si>
  <si>
    <t>54-3соус</t>
  </si>
  <si>
    <t>Соус красный основной</t>
  </si>
  <si>
    <t>54-35хн</t>
  </si>
  <si>
    <t>54-14з</t>
  </si>
  <si>
    <t>54-26с</t>
  </si>
  <si>
    <t>Картофель отварной</t>
  </si>
  <si>
    <t>Птица запеченая</t>
  </si>
  <si>
    <t>54-2соус</t>
  </si>
  <si>
    <t>Соус белый основной</t>
  </si>
  <si>
    <t>54-6с</t>
  </si>
  <si>
    <t>Суп картофельный с клецками</t>
  </si>
  <si>
    <t>54-3с</t>
  </si>
  <si>
    <t>Рассольник Ленинградский</t>
  </si>
  <si>
    <t>54-5з</t>
  </si>
  <si>
    <t>Салат из свежих помидоров и огурцов</t>
  </si>
  <si>
    <t>54-18с</t>
  </si>
  <si>
    <t>Свекольник (со сметаной)</t>
  </si>
  <si>
    <r>
      <t xml:space="preserve">Сезон: </t>
    </r>
    <r>
      <rPr>
        <sz val="11"/>
        <color theme="1"/>
        <rFont val="Calibri"/>
        <family val="2"/>
        <charset val="204"/>
        <scheme val="minor"/>
      </rPr>
      <t>весенние</t>
    </r>
  </si>
  <si>
    <r>
      <t xml:space="preserve">Сезон: </t>
    </r>
    <r>
      <rPr>
        <sz val="11"/>
        <color theme="1"/>
        <rFont val="Calibri"/>
        <family val="2"/>
        <charset val="204"/>
        <scheme val="minor"/>
      </rPr>
      <t>весеннее</t>
    </r>
  </si>
  <si>
    <t>Рыба тушеная с овощами (минтай)</t>
  </si>
  <si>
    <r>
      <t>Неделя:</t>
    </r>
    <r>
      <rPr>
        <sz val="11"/>
        <color theme="1"/>
        <rFont val="Calibri"/>
        <family val="2"/>
        <charset val="204"/>
        <scheme val="minor"/>
      </rPr>
      <t xml:space="preserve"> весеннее</t>
    </r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</si>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</sst>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0" fontId="2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2E353D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6" workbookViewId="0">
      <selection activeCell="M11" sqref="M11"/>
    </sheetView>
  </sheetViews>
  <sheetFormatPr defaultRowHeight="15" x14ac:dyDescent="0.25"/>
  <cols>
    <col min="1" max="1" width="9.140625" customWidth="1"/>
    <col min="3" max="3" width="22.140625" customWidth="1"/>
    <col min="4" max="4" width="12" customWidth="1"/>
    <col min="5" max="5" width="9.85546875" customWidth="1"/>
    <col min="6" max="6" width="10.28515625" customWidth="1"/>
    <col min="7" max="7" width="12.42578125" customWidth="1"/>
    <col min="8" max="8" width="16.140625" customWidth="1"/>
  </cols>
  <sheetData>
    <row r="1" spans="1:8" hidden="1" x14ac:dyDescent="0.25"/>
    <row r="2" spans="1:8" hidden="1" x14ac:dyDescent="0.25"/>
    <row r="3" spans="1:8" x14ac:dyDescent="0.25">
      <c r="A3" s="16" t="s">
        <v>10</v>
      </c>
      <c r="B3" s="16"/>
      <c r="C3" s="16"/>
      <c r="D3" s="16"/>
      <c r="E3" s="16"/>
      <c r="F3" s="16"/>
      <c r="G3" s="3"/>
    </row>
    <row r="4" spans="1:8" hidden="1" x14ac:dyDescent="0.25">
      <c r="A4" s="3"/>
      <c r="B4" s="3"/>
      <c r="C4" s="3"/>
      <c r="D4" s="3"/>
      <c r="E4" s="3"/>
      <c r="F4" s="3"/>
      <c r="G4" s="3"/>
    </row>
    <row r="5" spans="1:8" x14ac:dyDescent="0.25">
      <c r="A5" s="17" t="s">
        <v>11</v>
      </c>
      <c r="B5" s="17"/>
      <c r="C5" s="17"/>
      <c r="D5" s="17"/>
      <c r="E5" s="17"/>
      <c r="F5" s="17"/>
      <c r="G5" s="17"/>
    </row>
    <row r="6" spans="1:8" ht="2.25" customHeight="1" x14ac:dyDescent="0.25">
      <c r="A6" s="3"/>
      <c r="B6" s="3"/>
      <c r="C6" s="3"/>
      <c r="D6" s="3"/>
      <c r="E6" s="3"/>
      <c r="F6" s="3"/>
      <c r="G6" s="3"/>
    </row>
    <row r="7" spans="1:8" x14ac:dyDescent="0.25">
      <c r="A7" s="16" t="s">
        <v>101</v>
      </c>
      <c r="B7" s="16"/>
      <c r="C7" s="16"/>
      <c r="D7" s="16"/>
      <c r="E7" s="16"/>
      <c r="F7" s="16"/>
      <c r="G7" s="16"/>
    </row>
    <row r="8" spans="1:8" ht="4.5" customHeight="1" x14ac:dyDescent="0.25">
      <c r="A8" s="3"/>
      <c r="B8" s="3"/>
      <c r="C8" s="3"/>
      <c r="D8" s="3"/>
      <c r="E8" s="3"/>
      <c r="F8" s="3"/>
      <c r="G8" s="3"/>
    </row>
    <row r="9" spans="1:8" x14ac:dyDescent="0.25">
      <c r="A9" s="16" t="s">
        <v>30</v>
      </c>
      <c r="B9" s="16"/>
      <c r="C9" s="16"/>
      <c r="D9" s="16"/>
      <c r="E9" s="16"/>
      <c r="F9" s="16"/>
      <c r="G9" s="16"/>
    </row>
    <row r="10" spans="1:8" ht="2.25" customHeight="1" x14ac:dyDescent="0.25"/>
    <row r="11" spans="1:8" ht="52.5" customHeight="1" x14ac:dyDescent="0.25">
      <c r="A11" s="21" t="s">
        <v>0</v>
      </c>
      <c r="B11" s="23" t="s">
        <v>1</v>
      </c>
      <c r="C11" s="24"/>
      <c r="D11" s="21" t="s">
        <v>2</v>
      </c>
      <c r="E11" s="18" t="s">
        <v>3</v>
      </c>
      <c r="F11" s="18"/>
      <c r="G11" s="18"/>
      <c r="H11" s="28" t="s">
        <v>7</v>
      </c>
    </row>
    <row r="12" spans="1:8" x14ac:dyDescent="0.25">
      <c r="A12" s="22"/>
      <c r="B12" s="25"/>
      <c r="C12" s="26"/>
      <c r="D12" s="27"/>
      <c r="E12" s="2" t="s">
        <v>4</v>
      </c>
      <c r="F12" s="2" t="s">
        <v>5</v>
      </c>
      <c r="G12" s="2" t="s">
        <v>6</v>
      </c>
      <c r="H12" s="29"/>
    </row>
    <row r="13" spans="1:8" x14ac:dyDescent="0.25">
      <c r="A13" s="2"/>
      <c r="B13" s="30" t="s">
        <v>8</v>
      </c>
      <c r="C13" s="31"/>
      <c r="D13" s="2"/>
      <c r="E13" s="2"/>
      <c r="F13" s="2"/>
      <c r="G13" s="2"/>
      <c r="H13" s="2"/>
    </row>
    <row r="14" spans="1:8" ht="22.5" customHeight="1" x14ac:dyDescent="0.25">
      <c r="A14" s="10" t="s">
        <v>58</v>
      </c>
      <c r="B14" s="32" t="s">
        <v>59</v>
      </c>
      <c r="C14" s="33"/>
      <c r="D14" s="10">
        <v>100</v>
      </c>
      <c r="E14" s="10">
        <v>0.8</v>
      </c>
      <c r="F14" s="10">
        <v>0.1</v>
      </c>
      <c r="G14" s="10">
        <v>2.5</v>
      </c>
      <c r="H14" s="10">
        <v>14.1</v>
      </c>
    </row>
    <row r="15" spans="1:8" ht="27" customHeight="1" x14ac:dyDescent="0.25">
      <c r="A15" s="10" t="s">
        <v>60</v>
      </c>
      <c r="B15" s="19" t="s">
        <v>61</v>
      </c>
      <c r="C15" s="20"/>
      <c r="D15" s="10">
        <v>250</v>
      </c>
      <c r="E15" s="10">
        <v>5.8</v>
      </c>
      <c r="F15" s="10">
        <v>7</v>
      </c>
      <c r="G15" s="10">
        <v>7.1</v>
      </c>
      <c r="H15" s="10">
        <v>115.3</v>
      </c>
    </row>
    <row r="16" spans="1:8" ht="20.25" customHeight="1" x14ac:dyDescent="0.25">
      <c r="A16" s="2" t="s">
        <v>62</v>
      </c>
      <c r="B16" s="19" t="s">
        <v>63</v>
      </c>
      <c r="C16" s="20"/>
      <c r="D16" s="10">
        <v>220</v>
      </c>
      <c r="E16" s="10">
        <v>16.899999999999999</v>
      </c>
      <c r="F16" s="10">
        <v>16.2</v>
      </c>
      <c r="G16" s="10">
        <v>42.4</v>
      </c>
      <c r="H16" s="10">
        <v>383.1</v>
      </c>
    </row>
    <row r="17" spans="1:8" ht="22.5" customHeight="1" x14ac:dyDescent="0.25">
      <c r="A17" s="2" t="s">
        <v>47</v>
      </c>
      <c r="B17" s="34" t="s">
        <v>21</v>
      </c>
      <c r="C17" s="35"/>
      <c r="D17" s="10">
        <v>60</v>
      </c>
      <c r="E17" s="10">
        <v>4.5999999999999996</v>
      </c>
      <c r="F17" s="10">
        <v>0.5</v>
      </c>
      <c r="G17" s="10">
        <v>29.5</v>
      </c>
      <c r="H17" s="10">
        <v>140.6</v>
      </c>
    </row>
    <row r="18" spans="1:8" ht="18.75" customHeight="1" x14ac:dyDescent="0.25">
      <c r="A18" s="2" t="s">
        <v>47</v>
      </c>
      <c r="B18" s="19" t="s">
        <v>20</v>
      </c>
      <c r="C18" s="20"/>
      <c r="D18" s="10">
        <v>50</v>
      </c>
      <c r="E18" s="10">
        <v>3.3</v>
      </c>
      <c r="F18" s="10">
        <v>0.6</v>
      </c>
      <c r="G18" s="10">
        <v>16.7</v>
      </c>
      <c r="H18" s="10">
        <v>85.4</v>
      </c>
    </row>
    <row r="19" spans="1:8" ht="19.5" customHeight="1" x14ac:dyDescent="0.25">
      <c r="A19" s="2" t="s">
        <v>47</v>
      </c>
      <c r="B19" s="19" t="s">
        <v>64</v>
      </c>
      <c r="C19" s="20"/>
      <c r="D19" s="10">
        <v>200</v>
      </c>
      <c r="E19" s="10">
        <v>1</v>
      </c>
      <c r="F19" s="10">
        <v>0</v>
      </c>
      <c r="G19" s="10">
        <v>25.4</v>
      </c>
      <c r="H19" s="10">
        <v>105.6</v>
      </c>
    </row>
    <row r="20" spans="1:8" x14ac:dyDescent="0.25">
      <c r="A20" s="2"/>
      <c r="B20" s="14" t="s">
        <v>9</v>
      </c>
      <c r="C20" s="15"/>
      <c r="D20" s="4">
        <f>SUM(D14:D19)</f>
        <v>880</v>
      </c>
      <c r="E20" s="4">
        <f>SUM(E14:E19)</f>
        <v>32.400000000000006</v>
      </c>
      <c r="F20" s="4">
        <f>SUM(F14:F19)</f>
        <v>24.4</v>
      </c>
      <c r="G20" s="4">
        <f>SUM(G13:G19)</f>
        <v>123.6</v>
      </c>
      <c r="H20" s="4">
        <f>SUM(H14:H19)</f>
        <v>844.1</v>
      </c>
    </row>
    <row r="21" spans="1:8" x14ac:dyDescent="0.25">
      <c r="A21" s="2"/>
      <c r="B21" s="14" t="s">
        <v>32</v>
      </c>
      <c r="C21" s="20"/>
      <c r="D21" s="2"/>
      <c r="E21" s="2"/>
      <c r="F21" s="2"/>
      <c r="G21" s="2"/>
      <c r="H21" s="2"/>
    </row>
    <row r="22" spans="1:8" x14ac:dyDescent="0.25">
      <c r="A22" s="2">
        <v>604</v>
      </c>
      <c r="B22" s="19" t="s">
        <v>25</v>
      </c>
      <c r="C22" s="20"/>
      <c r="D22" s="11">
        <v>30</v>
      </c>
      <c r="E22" s="11">
        <v>2.25</v>
      </c>
      <c r="F22" s="11">
        <v>2.94</v>
      </c>
      <c r="G22" s="11">
        <v>22.32</v>
      </c>
      <c r="H22" s="11">
        <v>125.1</v>
      </c>
    </row>
    <row r="23" spans="1:8" x14ac:dyDescent="0.25">
      <c r="A23" s="2">
        <v>868</v>
      </c>
      <c r="B23" s="19" t="s">
        <v>23</v>
      </c>
      <c r="C23" s="20"/>
      <c r="D23" s="11">
        <v>200</v>
      </c>
      <c r="E23" s="11">
        <v>0.04</v>
      </c>
      <c r="F23" s="11">
        <v>0</v>
      </c>
      <c r="G23" s="11">
        <v>24.76</v>
      </c>
      <c r="H23" s="11">
        <v>94.2</v>
      </c>
    </row>
    <row r="24" spans="1:8" x14ac:dyDescent="0.25">
      <c r="A24" s="2"/>
      <c r="B24" s="14" t="s">
        <v>33</v>
      </c>
      <c r="C24" s="15"/>
      <c r="D24" s="12">
        <f>SUM(D22:D23)</f>
        <v>230</v>
      </c>
      <c r="E24" s="12">
        <f>SUM(E22:E23)</f>
        <v>2.29</v>
      </c>
      <c r="F24" s="12">
        <f>SUM(F22:F23)</f>
        <v>2.94</v>
      </c>
      <c r="G24" s="12">
        <f>SUM(G22:G23)</f>
        <v>47.08</v>
      </c>
      <c r="H24" s="12">
        <f>SUM(H22:H23)</f>
        <v>219.3</v>
      </c>
    </row>
    <row r="25" spans="1:8" x14ac:dyDescent="0.25">
      <c r="A25" s="2"/>
      <c r="B25" s="14" t="s">
        <v>45</v>
      </c>
      <c r="C25" s="15"/>
      <c r="D25" s="12">
        <f>SUM(D24,D20)</f>
        <v>1110</v>
      </c>
      <c r="E25" s="12">
        <f>SUM(E24,E20)</f>
        <v>34.690000000000005</v>
      </c>
      <c r="F25" s="12">
        <f>SUM(F24,F20)</f>
        <v>27.34</v>
      </c>
      <c r="G25" s="12">
        <f>SUM(G22:G24)</f>
        <v>94.16</v>
      </c>
      <c r="H25" s="12">
        <f>SUM(H24,H20)</f>
        <v>1063.4000000000001</v>
      </c>
    </row>
  </sheetData>
  <mergeCells count="22">
    <mergeCell ref="H11:H12"/>
    <mergeCell ref="B13:C13"/>
    <mergeCell ref="B14:C14"/>
    <mergeCell ref="B15:C15"/>
    <mergeCell ref="B17:C17"/>
    <mergeCell ref="B16:C16"/>
    <mergeCell ref="B25:C25"/>
    <mergeCell ref="A3:F3"/>
    <mergeCell ref="A5:G5"/>
    <mergeCell ref="A7:G7"/>
    <mergeCell ref="A9:G9"/>
    <mergeCell ref="E11:G11"/>
    <mergeCell ref="B19:C19"/>
    <mergeCell ref="A11:A12"/>
    <mergeCell ref="B11:C12"/>
    <mergeCell ref="D11:D12"/>
    <mergeCell ref="B18:C18"/>
    <mergeCell ref="B20:C20"/>
    <mergeCell ref="B22:C22"/>
    <mergeCell ref="B23:C23"/>
    <mergeCell ref="B24:C24"/>
    <mergeCell ref="B21:C21"/>
  </mergeCells>
  <pageMargins left="0.7" right="0.7" top="0.75" bottom="0.75" header="0.3" footer="0.3"/>
  <pageSetup paperSize="9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L13" sqref="L13"/>
    </sheetView>
  </sheetViews>
  <sheetFormatPr defaultRowHeight="15" x14ac:dyDescent="0.25"/>
  <cols>
    <col min="1" max="1" width="8.28515625" customWidth="1"/>
    <col min="3" max="3" width="15" customWidth="1"/>
    <col min="4" max="4" width="11.28515625" customWidth="1"/>
    <col min="5" max="5" width="11.7109375" customWidth="1"/>
    <col min="6" max="6" width="10.5703125" customWidth="1"/>
    <col min="7" max="7" width="13.140625" customWidth="1"/>
    <col min="8" max="8" width="12.42578125" customWidth="1"/>
  </cols>
  <sheetData>
    <row r="1" spans="1:8" ht="3" customHeight="1" x14ac:dyDescent="0.25"/>
    <row r="2" spans="1:8" x14ac:dyDescent="0.25">
      <c r="A2" s="16" t="s">
        <v>15</v>
      </c>
      <c r="B2" s="16"/>
      <c r="C2" s="16"/>
      <c r="D2" s="16"/>
      <c r="E2" s="16"/>
      <c r="F2" s="16"/>
      <c r="G2" s="3"/>
    </row>
    <row r="3" spans="1:8" ht="8.25" customHeight="1" x14ac:dyDescent="0.25">
      <c r="A3" s="3"/>
      <c r="B3" s="3"/>
      <c r="C3" s="3"/>
      <c r="D3" s="3"/>
      <c r="E3" s="3"/>
      <c r="F3" s="3"/>
      <c r="G3" s="3"/>
    </row>
    <row r="4" spans="1:8" x14ac:dyDescent="0.25">
      <c r="A4" s="17" t="s">
        <v>17</v>
      </c>
      <c r="B4" s="17"/>
      <c r="C4" s="17"/>
      <c r="D4" s="17"/>
      <c r="E4" s="17"/>
      <c r="F4" s="17"/>
      <c r="G4" s="17"/>
    </row>
    <row r="5" spans="1:8" ht="9" customHeight="1" x14ac:dyDescent="0.25">
      <c r="A5" s="3"/>
      <c r="B5" s="3"/>
      <c r="C5" s="3"/>
      <c r="D5" s="3"/>
      <c r="E5" s="3"/>
      <c r="F5" s="3"/>
      <c r="G5" s="3"/>
    </row>
    <row r="6" spans="1:8" x14ac:dyDescent="0.25">
      <c r="A6" s="16" t="s">
        <v>102</v>
      </c>
      <c r="B6" s="16"/>
      <c r="C6" s="16"/>
      <c r="D6" s="16"/>
      <c r="E6" s="16"/>
      <c r="F6" s="16"/>
      <c r="G6" s="16"/>
    </row>
    <row r="7" spans="1:8" ht="8.25" customHeight="1" x14ac:dyDescent="0.25">
      <c r="A7" s="3"/>
      <c r="B7" s="3"/>
      <c r="C7" s="3"/>
      <c r="D7" s="3"/>
      <c r="E7" s="3"/>
      <c r="F7" s="3"/>
      <c r="G7" s="3"/>
    </row>
    <row r="8" spans="1:8" x14ac:dyDescent="0.25">
      <c r="A8" s="16" t="s">
        <v>30</v>
      </c>
      <c r="B8" s="16"/>
      <c r="C8" s="16"/>
      <c r="D8" s="16"/>
      <c r="E8" s="16"/>
      <c r="F8" s="16"/>
      <c r="G8" s="16"/>
    </row>
    <row r="10" spans="1:8" ht="15" customHeight="1" x14ac:dyDescent="0.25">
      <c r="A10" s="21" t="s">
        <v>0</v>
      </c>
      <c r="B10" s="23" t="s">
        <v>1</v>
      </c>
      <c r="C10" s="24"/>
      <c r="D10" s="21" t="s">
        <v>2</v>
      </c>
      <c r="E10" s="18" t="s">
        <v>3</v>
      </c>
      <c r="F10" s="18"/>
      <c r="G10" s="18"/>
      <c r="H10" s="28" t="s">
        <v>7</v>
      </c>
    </row>
    <row r="11" spans="1:8" ht="44.25" customHeight="1" x14ac:dyDescent="0.25">
      <c r="A11" s="22"/>
      <c r="B11" s="25"/>
      <c r="C11" s="26"/>
      <c r="D11" s="27"/>
      <c r="E11" s="2" t="s">
        <v>4</v>
      </c>
      <c r="F11" s="2" t="s">
        <v>5</v>
      </c>
      <c r="G11" s="2" t="s">
        <v>6</v>
      </c>
      <c r="H11" s="29"/>
    </row>
    <row r="12" spans="1:8" ht="15" customHeight="1" x14ac:dyDescent="0.25">
      <c r="A12" s="2"/>
      <c r="B12" s="42" t="s">
        <v>8</v>
      </c>
      <c r="C12" s="43"/>
      <c r="D12" s="8"/>
      <c r="E12" s="8"/>
      <c r="F12" s="8"/>
      <c r="G12" s="8"/>
      <c r="H12" s="8"/>
    </row>
    <row r="13" spans="1:8" ht="30.6" customHeight="1" x14ac:dyDescent="0.25">
      <c r="A13" s="2" t="s">
        <v>105</v>
      </c>
      <c r="B13" s="32" t="s">
        <v>106</v>
      </c>
      <c r="C13" s="33"/>
      <c r="D13" s="10">
        <v>100</v>
      </c>
      <c r="E13" s="10">
        <v>1.1000000000000001</v>
      </c>
      <c r="F13" s="10">
        <v>0.2</v>
      </c>
      <c r="G13" s="10">
        <v>3.8</v>
      </c>
      <c r="H13" s="10">
        <v>21.4</v>
      </c>
    </row>
    <row r="14" spans="1:8" ht="27" customHeight="1" x14ac:dyDescent="0.25">
      <c r="A14" s="10" t="s">
        <v>70</v>
      </c>
      <c r="B14" s="19" t="s">
        <v>71</v>
      </c>
      <c r="C14" s="20"/>
      <c r="D14" s="10">
        <v>250</v>
      </c>
      <c r="E14" s="10">
        <v>6</v>
      </c>
      <c r="F14" s="10">
        <v>2.7</v>
      </c>
      <c r="G14" s="10">
        <v>19.399999999999999</v>
      </c>
      <c r="H14" s="10">
        <v>126.1</v>
      </c>
    </row>
    <row r="15" spans="1:8" ht="19.5" customHeight="1" x14ac:dyDescent="0.25">
      <c r="A15" s="2" t="s">
        <v>50</v>
      </c>
      <c r="B15" s="32" t="s">
        <v>51</v>
      </c>
      <c r="C15" s="33"/>
      <c r="D15" s="10">
        <v>180</v>
      </c>
      <c r="E15" s="10">
        <v>3.4</v>
      </c>
      <c r="F15" s="10">
        <v>9</v>
      </c>
      <c r="G15" s="10">
        <v>16.399999999999999</v>
      </c>
      <c r="H15" s="10">
        <v>160</v>
      </c>
    </row>
    <row r="16" spans="1:8" ht="15" customHeight="1" x14ac:dyDescent="0.25">
      <c r="A16" s="2" t="s">
        <v>52</v>
      </c>
      <c r="B16" s="19" t="s">
        <v>53</v>
      </c>
      <c r="C16" s="20"/>
      <c r="D16" s="10">
        <v>100</v>
      </c>
      <c r="E16" s="10">
        <v>18.2</v>
      </c>
      <c r="F16" s="10">
        <v>17.399999999999999</v>
      </c>
      <c r="G16" s="10">
        <v>16.399999999999999</v>
      </c>
      <c r="H16" s="10">
        <v>295.2</v>
      </c>
    </row>
    <row r="17" spans="1:8" ht="15" customHeight="1" x14ac:dyDescent="0.25">
      <c r="A17" s="2">
        <v>484</v>
      </c>
      <c r="B17" s="19" t="s">
        <v>77</v>
      </c>
      <c r="C17" s="20"/>
      <c r="D17" s="10">
        <v>200</v>
      </c>
      <c r="E17" s="10">
        <v>0</v>
      </c>
      <c r="F17" s="10">
        <v>0</v>
      </c>
      <c r="G17" s="10">
        <v>21</v>
      </c>
      <c r="H17" s="10">
        <v>83.9</v>
      </c>
    </row>
    <row r="18" spans="1:8" ht="15" customHeight="1" x14ac:dyDescent="0.25">
      <c r="A18" s="2" t="s">
        <v>47</v>
      </c>
      <c r="B18" s="32" t="s">
        <v>21</v>
      </c>
      <c r="C18" s="33"/>
      <c r="D18" s="10">
        <v>50</v>
      </c>
      <c r="E18" s="10">
        <v>3.8</v>
      </c>
      <c r="F18" s="10">
        <v>0.4</v>
      </c>
      <c r="G18" s="10">
        <v>24.6</v>
      </c>
      <c r="H18" s="10">
        <v>117.2</v>
      </c>
    </row>
    <row r="19" spans="1:8" ht="14.45" customHeight="1" x14ac:dyDescent="0.25">
      <c r="A19" s="2" t="s">
        <v>47</v>
      </c>
      <c r="B19" s="19" t="s">
        <v>20</v>
      </c>
      <c r="C19" s="20"/>
      <c r="D19" s="10">
        <v>40</v>
      </c>
      <c r="E19" s="10">
        <v>2.6</v>
      </c>
      <c r="F19" s="10">
        <v>0.5</v>
      </c>
      <c r="G19" s="10">
        <v>13.4</v>
      </c>
      <c r="H19" s="10">
        <v>68.3</v>
      </c>
    </row>
    <row r="20" spans="1:8" x14ac:dyDescent="0.25">
      <c r="A20" s="1"/>
      <c r="B20" s="30" t="s">
        <v>9</v>
      </c>
      <c r="C20" s="31"/>
      <c r="D20" s="4">
        <f>SUM(D13:D19)</f>
        <v>920</v>
      </c>
      <c r="E20" s="4">
        <f>SUM(E13:E19)</f>
        <v>35.1</v>
      </c>
      <c r="F20" s="4">
        <f>SUM(F13:F19)</f>
        <v>30.199999999999996</v>
      </c>
      <c r="G20" s="4">
        <f>SUM(G13:G19)</f>
        <v>115</v>
      </c>
      <c r="H20" s="4">
        <f>SUM(H13:H19)</f>
        <v>872.1</v>
      </c>
    </row>
    <row r="21" spans="1:8" x14ac:dyDescent="0.25">
      <c r="A21" s="2"/>
      <c r="B21" s="14" t="s">
        <v>32</v>
      </c>
      <c r="C21" s="20"/>
      <c r="D21" s="2"/>
      <c r="E21" s="2"/>
      <c r="F21" s="2"/>
      <c r="G21" s="2"/>
      <c r="H21" s="2"/>
    </row>
    <row r="22" spans="1:8" x14ac:dyDescent="0.25">
      <c r="A22" s="2">
        <v>604</v>
      </c>
      <c r="B22" s="19" t="s">
        <v>25</v>
      </c>
      <c r="C22" s="20"/>
      <c r="D22" s="11">
        <v>30</v>
      </c>
      <c r="E22" s="11">
        <v>2.25</v>
      </c>
      <c r="F22" s="11">
        <v>2.94</v>
      </c>
      <c r="G22" s="11">
        <v>22.32</v>
      </c>
      <c r="H22" s="11">
        <v>125.1</v>
      </c>
    </row>
    <row r="23" spans="1:8" x14ac:dyDescent="0.25">
      <c r="A23" s="2">
        <v>868</v>
      </c>
      <c r="B23" s="19" t="s">
        <v>23</v>
      </c>
      <c r="C23" s="20"/>
      <c r="D23" s="11">
        <v>200</v>
      </c>
      <c r="E23" s="11">
        <v>0.04</v>
      </c>
      <c r="F23" s="11">
        <v>0</v>
      </c>
      <c r="G23" s="11">
        <v>24.76</v>
      </c>
      <c r="H23" s="11">
        <v>94.2</v>
      </c>
    </row>
    <row r="24" spans="1:8" x14ac:dyDescent="0.25">
      <c r="A24" s="2"/>
      <c r="B24" s="14" t="s">
        <v>46</v>
      </c>
      <c r="C24" s="15"/>
      <c r="D24" s="12">
        <f>SUM(D22:D23)</f>
        <v>230</v>
      </c>
      <c r="E24" s="12">
        <f>SUM(E22:E23)</f>
        <v>2.29</v>
      </c>
      <c r="F24" s="12">
        <f>SUM(F22:F23)</f>
        <v>2.94</v>
      </c>
      <c r="G24" s="12">
        <f>SUM(G22:G23)</f>
        <v>47.08</v>
      </c>
      <c r="H24" s="12">
        <f>SUM(H22:H23)</f>
        <v>219.3</v>
      </c>
    </row>
    <row r="25" spans="1:8" x14ac:dyDescent="0.25">
      <c r="A25" s="2"/>
      <c r="B25" s="14" t="s">
        <v>33</v>
      </c>
      <c r="C25" s="15"/>
      <c r="D25" s="12">
        <f>SUM(D24,D20)</f>
        <v>1150</v>
      </c>
      <c r="E25" s="12">
        <f>SUM(E24,E20)</f>
        <v>37.39</v>
      </c>
      <c r="F25" s="12">
        <f>SUM(F24,F20)</f>
        <v>33.139999999999993</v>
      </c>
      <c r="G25" s="12">
        <f>SUM(G24,G20)</f>
        <v>162.07999999999998</v>
      </c>
      <c r="H25" s="12">
        <f>SUM(H24,H20)</f>
        <v>1091.4000000000001</v>
      </c>
    </row>
    <row r="26" spans="1:8" x14ac:dyDescent="0.25">
      <c r="A26" s="2"/>
      <c r="B26" s="19" t="s">
        <v>27</v>
      </c>
      <c r="C26" s="20"/>
      <c r="D26" s="11"/>
      <c r="E26" s="12">
        <v>40.71</v>
      </c>
      <c r="F26" s="12">
        <v>39.5</v>
      </c>
      <c r="G26" s="12">
        <v>152.80000000000001</v>
      </c>
      <c r="H26" s="12">
        <v>1102.28</v>
      </c>
    </row>
    <row r="27" spans="1:8" ht="30" customHeight="1" x14ac:dyDescent="0.25">
      <c r="A27" s="2"/>
      <c r="B27" s="19" t="s">
        <v>28</v>
      </c>
      <c r="C27" s="20"/>
      <c r="D27" s="2"/>
      <c r="E27" s="6">
        <v>0.14699999999999999</v>
      </c>
      <c r="F27" s="6">
        <v>0.32200000000000001</v>
      </c>
      <c r="G27" s="6">
        <v>0.55400000000000005</v>
      </c>
      <c r="H27" s="5"/>
    </row>
    <row r="29" spans="1:8" ht="43.5" customHeight="1" x14ac:dyDescent="0.25">
      <c r="A29" s="41" t="s">
        <v>29</v>
      </c>
      <c r="B29" s="41"/>
      <c r="C29" s="41"/>
      <c r="D29" s="41"/>
      <c r="E29" s="41"/>
      <c r="F29" s="41"/>
      <c r="G29" s="41"/>
      <c r="H29" s="41"/>
    </row>
  </sheetData>
  <mergeCells count="26">
    <mergeCell ref="B26:C26"/>
    <mergeCell ref="B27:C27"/>
    <mergeCell ref="A29:H29"/>
    <mergeCell ref="B20:C20"/>
    <mergeCell ref="H10:H11"/>
    <mergeCell ref="B13:C13"/>
    <mergeCell ref="B14:C14"/>
    <mergeCell ref="B15:C15"/>
    <mergeCell ref="B16:C16"/>
    <mergeCell ref="B19:C19"/>
    <mergeCell ref="B17:C17"/>
    <mergeCell ref="B12:C12"/>
    <mergeCell ref="B21:C21"/>
    <mergeCell ref="B24:C24"/>
    <mergeCell ref="B22:C22"/>
    <mergeCell ref="B23:C23"/>
    <mergeCell ref="B25:C25"/>
    <mergeCell ref="A2:F2"/>
    <mergeCell ref="A4:G4"/>
    <mergeCell ref="A6:G6"/>
    <mergeCell ref="A8:G8"/>
    <mergeCell ref="A10:A11"/>
    <mergeCell ref="B10:C11"/>
    <mergeCell ref="D10:D11"/>
    <mergeCell ref="E10:G10"/>
    <mergeCell ref="B18:C1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topLeftCell="A7" workbookViewId="0">
      <selection activeCell="L16" sqref="L16"/>
    </sheetView>
  </sheetViews>
  <sheetFormatPr defaultRowHeight="15" x14ac:dyDescent="0.25"/>
  <cols>
    <col min="1" max="1" width="8.28515625" customWidth="1"/>
    <col min="3" max="3" width="25.28515625" customWidth="1"/>
    <col min="4" max="4" width="10.85546875" customWidth="1"/>
    <col min="5" max="5" width="10.140625" customWidth="1"/>
    <col min="6" max="6" width="11" customWidth="1"/>
    <col min="7" max="7" width="10.7109375" customWidth="1"/>
    <col min="8" max="8" width="13.5703125" customWidth="1"/>
    <col min="9" max="9" width="9.140625" hidden="1" customWidth="1"/>
  </cols>
  <sheetData>
    <row r="2" spans="1:9" x14ac:dyDescent="0.25">
      <c r="A2" s="16" t="s">
        <v>12</v>
      </c>
      <c r="B2" s="16"/>
      <c r="C2" s="16"/>
      <c r="D2" s="16"/>
      <c r="E2" s="16"/>
      <c r="F2" s="16"/>
      <c r="G2" s="3"/>
    </row>
    <row r="3" spans="1:9" x14ac:dyDescent="0.25">
      <c r="A3" s="3"/>
      <c r="B3" s="3"/>
      <c r="C3" s="3"/>
      <c r="D3" s="3"/>
      <c r="E3" s="3"/>
      <c r="F3" s="3"/>
      <c r="G3" s="3"/>
    </row>
    <row r="4" spans="1:9" x14ac:dyDescent="0.25">
      <c r="A4" s="17" t="s">
        <v>11</v>
      </c>
      <c r="B4" s="17"/>
      <c r="C4" s="17"/>
      <c r="D4" s="17"/>
      <c r="E4" s="17"/>
      <c r="F4" s="17"/>
      <c r="G4" s="17"/>
    </row>
    <row r="5" spans="1:9" x14ac:dyDescent="0.25">
      <c r="A5" s="3"/>
      <c r="B5" s="3"/>
      <c r="C5" s="3"/>
      <c r="D5" s="3"/>
      <c r="E5" s="3"/>
      <c r="F5" s="3"/>
      <c r="G5" s="3"/>
    </row>
    <row r="6" spans="1:9" x14ac:dyDescent="0.25">
      <c r="A6" s="16" t="s">
        <v>101</v>
      </c>
      <c r="B6" s="16"/>
      <c r="C6" s="16"/>
      <c r="D6" s="16"/>
      <c r="E6" s="16"/>
      <c r="F6" s="16"/>
      <c r="G6" s="16"/>
    </row>
    <row r="7" spans="1:9" x14ac:dyDescent="0.25">
      <c r="A7" s="3"/>
      <c r="B7" s="3"/>
      <c r="C7" s="3"/>
      <c r="D7" s="3"/>
      <c r="E7" s="3"/>
      <c r="F7" s="3"/>
      <c r="G7" s="3"/>
    </row>
    <row r="8" spans="1:9" x14ac:dyDescent="0.25">
      <c r="A8" s="16" t="s">
        <v>30</v>
      </c>
      <c r="B8" s="16"/>
      <c r="C8" s="16"/>
      <c r="D8" s="16"/>
      <c r="E8" s="16"/>
      <c r="F8" s="16"/>
      <c r="G8" s="16"/>
    </row>
    <row r="10" spans="1:9" ht="15" customHeight="1" x14ac:dyDescent="0.25">
      <c r="A10" s="21" t="s">
        <v>0</v>
      </c>
      <c r="B10" s="23" t="s">
        <v>1</v>
      </c>
      <c r="C10" s="24"/>
      <c r="D10" s="21" t="s">
        <v>2</v>
      </c>
      <c r="E10" s="18" t="s">
        <v>3</v>
      </c>
      <c r="F10" s="18"/>
      <c r="G10" s="18"/>
      <c r="H10" s="28" t="s">
        <v>7</v>
      </c>
      <c r="I10" s="28"/>
    </row>
    <row r="11" spans="1:9" ht="13.5" customHeight="1" x14ac:dyDescent="0.25">
      <c r="A11" s="22"/>
      <c r="B11" s="25"/>
      <c r="C11" s="26"/>
      <c r="D11" s="27"/>
      <c r="E11" s="2" t="s">
        <v>4</v>
      </c>
      <c r="F11" s="2" t="s">
        <v>5</v>
      </c>
      <c r="G11" s="2" t="s">
        <v>6</v>
      </c>
      <c r="H11" s="29"/>
      <c r="I11" s="29"/>
    </row>
    <row r="12" spans="1:9" ht="18.75" hidden="1" customHeight="1" x14ac:dyDescent="0.25">
      <c r="A12" s="2"/>
      <c r="B12" s="30"/>
      <c r="C12" s="31"/>
      <c r="D12" s="2"/>
      <c r="E12" s="2"/>
      <c r="F12" s="2"/>
      <c r="G12" s="2"/>
      <c r="H12" s="29"/>
      <c r="I12" s="29"/>
    </row>
    <row r="13" spans="1:9" ht="15.75" customHeight="1" x14ac:dyDescent="0.25">
      <c r="A13" s="2"/>
      <c r="B13" s="30" t="s">
        <v>8</v>
      </c>
      <c r="C13" s="31"/>
      <c r="D13" s="2"/>
      <c r="E13" s="2"/>
      <c r="F13" s="2"/>
      <c r="G13" s="2"/>
      <c r="H13" s="7"/>
      <c r="I13" s="7"/>
    </row>
    <row r="14" spans="1:9" ht="16.5" customHeight="1" x14ac:dyDescent="0.25">
      <c r="A14" s="2" t="s">
        <v>78</v>
      </c>
      <c r="B14" s="19" t="s">
        <v>79</v>
      </c>
      <c r="C14" s="20"/>
      <c r="D14" s="11">
        <v>100</v>
      </c>
      <c r="E14" s="11">
        <v>2.8</v>
      </c>
      <c r="F14" s="11">
        <v>7.2</v>
      </c>
      <c r="G14" s="11">
        <v>10.4</v>
      </c>
      <c r="H14" s="11">
        <v>117.2</v>
      </c>
      <c r="I14" s="9"/>
    </row>
    <row r="15" spans="1:9" ht="21" customHeight="1" x14ac:dyDescent="0.25">
      <c r="A15" s="2" t="s">
        <v>65</v>
      </c>
      <c r="B15" s="19" t="s">
        <v>66</v>
      </c>
      <c r="C15" s="20"/>
      <c r="D15" s="10">
        <v>250</v>
      </c>
      <c r="E15" s="10">
        <v>8.1999999999999993</v>
      </c>
      <c r="F15" s="10">
        <v>3.5</v>
      </c>
      <c r="G15" s="10">
        <v>18.7</v>
      </c>
      <c r="H15" s="10">
        <v>138.69999999999999</v>
      </c>
      <c r="I15" s="9"/>
    </row>
    <row r="16" spans="1:9" ht="20.25" customHeight="1" x14ac:dyDescent="0.25">
      <c r="A16" s="2" t="s">
        <v>34</v>
      </c>
      <c r="B16" s="19" t="s">
        <v>67</v>
      </c>
      <c r="C16" s="20"/>
      <c r="D16" s="10">
        <v>230</v>
      </c>
      <c r="E16" s="10">
        <v>28.5</v>
      </c>
      <c r="F16" s="10">
        <v>7.2</v>
      </c>
      <c r="G16" s="10">
        <v>20.2</v>
      </c>
      <c r="H16" s="10">
        <v>259.39999999999998</v>
      </c>
      <c r="I16" s="9"/>
    </row>
    <row r="17" spans="1:9" ht="30.75" customHeight="1" x14ac:dyDescent="0.25">
      <c r="A17" s="2" t="s">
        <v>68</v>
      </c>
      <c r="B17" s="19" t="s">
        <v>69</v>
      </c>
      <c r="C17" s="20"/>
      <c r="D17" s="10">
        <v>200</v>
      </c>
      <c r="E17" s="10">
        <v>0.6</v>
      </c>
      <c r="F17" s="10">
        <v>0.2</v>
      </c>
      <c r="G17" s="10">
        <v>15.1</v>
      </c>
      <c r="H17" s="10">
        <v>65.400000000000006</v>
      </c>
      <c r="I17" s="9"/>
    </row>
    <row r="18" spans="1:9" ht="18" customHeight="1" x14ac:dyDescent="0.25">
      <c r="A18" s="2" t="s">
        <v>47</v>
      </c>
      <c r="B18" s="19" t="s">
        <v>21</v>
      </c>
      <c r="C18" s="20"/>
      <c r="D18" s="10">
        <v>60</v>
      </c>
      <c r="E18" s="10">
        <v>4.5999999999999996</v>
      </c>
      <c r="F18" s="10">
        <v>0.5</v>
      </c>
      <c r="G18" s="10">
        <v>29.5</v>
      </c>
      <c r="H18" s="10">
        <v>140.6</v>
      </c>
      <c r="I18" s="9"/>
    </row>
    <row r="19" spans="1:9" ht="15.75" customHeight="1" x14ac:dyDescent="0.25">
      <c r="A19" s="2" t="s">
        <v>47</v>
      </c>
      <c r="B19" s="19" t="s">
        <v>20</v>
      </c>
      <c r="C19" s="20"/>
      <c r="D19" s="10">
        <v>60</v>
      </c>
      <c r="E19" s="10">
        <v>4</v>
      </c>
      <c r="F19" s="10">
        <v>0.7</v>
      </c>
      <c r="G19" s="10">
        <v>20</v>
      </c>
      <c r="H19" s="10">
        <v>102.5</v>
      </c>
      <c r="I19" s="9"/>
    </row>
    <row r="20" spans="1:9" ht="15" customHeight="1" x14ac:dyDescent="0.25">
      <c r="A20" s="2"/>
      <c r="B20" s="14" t="s">
        <v>9</v>
      </c>
      <c r="C20" s="15"/>
      <c r="D20" s="4">
        <f>SUM(D14:D19)</f>
        <v>900</v>
      </c>
      <c r="E20" s="4">
        <f>SUM(E14:E19)</f>
        <v>48.7</v>
      </c>
      <c r="F20" s="4">
        <f>SUM(F14:F19)</f>
        <v>19.299999999999997</v>
      </c>
      <c r="G20" s="4">
        <f>SUM(G14:G19)</f>
        <v>113.89999999999999</v>
      </c>
      <c r="H20" s="4">
        <f>SUM(H14:H19)</f>
        <v>823.8</v>
      </c>
      <c r="I20" s="4"/>
    </row>
    <row r="21" spans="1:9" x14ac:dyDescent="0.25">
      <c r="A21" s="2"/>
      <c r="B21" s="14" t="s">
        <v>32</v>
      </c>
      <c r="C21" s="15"/>
      <c r="D21" s="2"/>
      <c r="E21" s="2"/>
      <c r="F21" s="2"/>
      <c r="G21" s="2"/>
      <c r="H21" s="2"/>
      <c r="I21" s="2"/>
    </row>
    <row r="22" spans="1:9" x14ac:dyDescent="0.25">
      <c r="A22" s="2">
        <v>283</v>
      </c>
      <c r="B22" s="19" t="s">
        <v>26</v>
      </c>
      <c r="C22" s="20"/>
      <c r="D22" s="11">
        <v>30</v>
      </c>
      <c r="E22" s="11">
        <v>0.84</v>
      </c>
      <c r="F22" s="11">
        <v>1</v>
      </c>
      <c r="G22" s="11">
        <v>23.2</v>
      </c>
      <c r="H22" s="11">
        <v>106.2</v>
      </c>
      <c r="I22" s="2"/>
    </row>
    <row r="23" spans="1:9" x14ac:dyDescent="0.25">
      <c r="A23" s="2">
        <v>399</v>
      </c>
      <c r="B23" s="19" t="s">
        <v>22</v>
      </c>
      <c r="C23" s="20"/>
      <c r="D23" s="11">
        <v>200</v>
      </c>
      <c r="E23" s="11">
        <v>1</v>
      </c>
      <c r="F23" s="11">
        <v>0.2</v>
      </c>
      <c r="G23" s="11">
        <v>20.2</v>
      </c>
      <c r="H23" s="11">
        <v>92</v>
      </c>
      <c r="I23" s="2"/>
    </row>
    <row r="24" spans="1:9" x14ac:dyDescent="0.25">
      <c r="A24" s="2"/>
      <c r="B24" s="14" t="s">
        <v>33</v>
      </c>
      <c r="C24" s="15"/>
      <c r="D24" s="12">
        <f>SUM(D22:D23)</f>
        <v>230</v>
      </c>
      <c r="E24" s="12">
        <f>SUM(E22:E23)</f>
        <v>1.8399999999999999</v>
      </c>
      <c r="F24" s="12">
        <f>SUM(F22:F23)</f>
        <v>1.2</v>
      </c>
      <c r="G24" s="12">
        <f>SUM(G22:G23)</f>
        <v>43.4</v>
      </c>
      <c r="H24" s="12">
        <f>SUM(H22:H23)</f>
        <v>198.2</v>
      </c>
      <c r="I24" s="5"/>
    </row>
    <row r="25" spans="1:9" x14ac:dyDescent="0.25">
      <c r="A25" s="2"/>
      <c r="B25" s="14" t="s">
        <v>45</v>
      </c>
      <c r="C25" s="15"/>
      <c r="D25" s="12">
        <f>SUM(D24,D20)</f>
        <v>1130</v>
      </c>
      <c r="E25" s="12">
        <f>SUM(E24,E20)</f>
        <v>50.540000000000006</v>
      </c>
      <c r="F25" s="12">
        <f>SUM(F24,F20)</f>
        <v>20.499999999999996</v>
      </c>
      <c r="G25" s="12">
        <f>SUM(G24,G20)</f>
        <v>157.29999999999998</v>
      </c>
      <c r="H25" s="12">
        <f>SUM(H24,H20)</f>
        <v>1022</v>
      </c>
    </row>
  </sheetData>
  <mergeCells count="23">
    <mergeCell ref="H10:I12"/>
    <mergeCell ref="B13:C13"/>
    <mergeCell ref="B22:C22"/>
    <mergeCell ref="B23:C23"/>
    <mergeCell ref="B24:C24"/>
    <mergeCell ref="B20:C20"/>
    <mergeCell ref="B21:C21"/>
    <mergeCell ref="B25:C25"/>
    <mergeCell ref="A2:F2"/>
    <mergeCell ref="A4:G4"/>
    <mergeCell ref="A6:G6"/>
    <mergeCell ref="A8:G8"/>
    <mergeCell ref="A10:A11"/>
    <mergeCell ref="B10:C11"/>
    <mergeCell ref="D10:D11"/>
    <mergeCell ref="E10:G10"/>
    <mergeCell ref="B16:C16"/>
    <mergeCell ref="B17:C17"/>
    <mergeCell ref="B18:C18"/>
    <mergeCell ref="B19:C19"/>
    <mergeCell ref="B12:C12"/>
    <mergeCell ref="B14:C14"/>
    <mergeCell ref="B15:C15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topLeftCell="A4" workbookViewId="0">
      <selection activeCell="M14" sqref="M14"/>
    </sheetView>
  </sheetViews>
  <sheetFormatPr defaultRowHeight="15" x14ac:dyDescent="0.25"/>
  <cols>
    <col min="1" max="1" width="7.85546875" customWidth="1"/>
    <col min="3" max="3" width="16" customWidth="1"/>
    <col min="4" max="4" width="11.7109375" customWidth="1"/>
    <col min="5" max="5" width="11.42578125" customWidth="1"/>
    <col min="6" max="6" width="12" customWidth="1"/>
    <col min="7" max="7" width="11.7109375" customWidth="1"/>
    <col min="8" max="8" width="13" customWidth="1"/>
  </cols>
  <sheetData>
    <row r="2" spans="1:8" x14ac:dyDescent="0.25">
      <c r="A2" s="16" t="s">
        <v>13</v>
      </c>
      <c r="B2" s="16"/>
      <c r="C2" s="16"/>
      <c r="D2" s="16"/>
      <c r="E2" s="16"/>
      <c r="F2" s="16"/>
      <c r="G2" s="3"/>
    </row>
    <row r="3" spans="1:8" x14ac:dyDescent="0.25">
      <c r="A3" s="3"/>
      <c r="B3" s="3"/>
      <c r="C3" s="3"/>
      <c r="D3" s="3"/>
      <c r="E3" s="3"/>
      <c r="F3" s="3"/>
      <c r="G3" s="3"/>
    </row>
    <row r="4" spans="1:8" x14ac:dyDescent="0.25">
      <c r="A4" s="17" t="s">
        <v>11</v>
      </c>
      <c r="B4" s="17"/>
      <c r="C4" s="17"/>
      <c r="D4" s="17"/>
      <c r="E4" s="17"/>
      <c r="F4" s="17"/>
      <c r="G4" s="17"/>
    </row>
    <row r="5" spans="1:8" ht="8.25" customHeight="1" x14ac:dyDescent="0.25">
      <c r="A5" s="3"/>
      <c r="B5" s="3"/>
      <c r="C5" s="3"/>
      <c r="D5" s="3"/>
      <c r="E5" s="3"/>
      <c r="F5" s="3"/>
      <c r="G5" s="3"/>
    </row>
    <row r="6" spans="1:8" x14ac:dyDescent="0.25">
      <c r="A6" s="16" t="s">
        <v>102</v>
      </c>
      <c r="B6" s="16"/>
      <c r="C6" s="16"/>
      <c r="D6" s="16"/>
      <c r="E6" s="16"/>
      <c r="F6" s="16"/>
      <c r="G6" s="16"/>
    </row>
    <row r="7" spans="1:8" ht="8.25" customHeight="1" x14ac:dyDescent="0.25">
      <c r="A7" s="3"/>
      <c r="B7" s="3"/>
      <c r="C7" s="3"/>
      <c r="D7" s="3"/>
      <c r="E7" s="3"/>
      <c r="F7" s="3"/>
      <c r="G7" s="3"/>
    </row>
    <row r="8" spans="1:8" x14ac:dyDescent="0.25">
      <c r="A8" s="16" t="s">
        <v>30</v>
      </c>
      <c r="B8" s="16"/>
      <c r="C8" s="16"/>
      <c r="D8" s="16"/>
      <c r="E8" s="16"/>
      <c r="F8" s="16"/>
      <c r="G8" s="16"/>
    </row>
    <row r="9" spans="1:8" ht="7.5" customHeight="1" x14ac:dyDescent="0.25"/>
    <row r="10" spans="1:8" ht="15" customHeight="1" x14ac:dyDescent="0.25">
      <c r="A10" s="21" t="s">
        <v>0</v>
      </c>
      <c r="B10" s="23" t="s">
        <v>1</v>
      </c>
      <c r="C10" s="24"/>
      <c r="D10" s="21" t="s">
        <v>2</v>
      </c>
      <c r="E10" s="18" t="s">
        <v>3</v>
      </c>
      <c r="F10" s="18"/>
      <c r="G10" s="18"/>
      <c r="H10" s="28" t="s">
        <v>7</v>
      </c>
    </row>
    <row r="11" spans="1:8" ht="39.75" customHeight="1" x14ac:dyDescent="0.25">
      <c r="A11" s="22"/>
      <c r="B11" s="25"/>
      <c r="C11" s="26"/>
      <c r="D11" s="27"/>
      <c r="E11" s="2" t="s">
        <v>4</v>
      </c>
      <c r="F11" s="2" t="s">
        <v>5</v>
      </c>
      <c r="G11" s="2" t="s">
        <v>6</v>
      </c>
      <c r="H11" s="29"/>
    </row>
    <row r="12" spans="1:8" x14ac:dyDescent="0.25">
      <c r="A12" s="2"/>
      <c r="B12" s="30" t="s">
        <v>8</v>
      </c>
      <c r="C12" s="31"/>
      <c r="D12" s="2"/>
      <c r="E12" s="2"/>
      <c r="F12" s="2"/>
      <c r="G12" s="2"/>
      <c r="H12" s="2"/>
    </row>
    <row r="13" spans="1:8" ht="26.25" customHeight="1" x14ac:dyDescent="0.25">
      <c r="A13" s="10" t="s">
        <v>54</v>
      </c>
      <c r="B13" s="34" t="s">
        <v>55</v>
      </c>
      <c r="C13" s="35"/>
      <c r="D13" s="10">
        <v>100</v>
      </c>
      <c r="E13" s="10">
        <v>1.2</v>
      </c>
      <c r="F13" s="10">
        <v>8.9</v>
      </c>
      <c r="G13" s="10">
        <v>6.7</v>
      </c>
      <c r="H13" s="10">
        <v>111.9</v>
      </c>
    </row>
    <row r="14" spans="1:8" ht="37.5" customHeight="1" x14ac:dyDescent="0.25">
      <c r="A14" s="10" t="s">
        <v>70</v>
      </c>
      <c r="B14" s="34" t="s">
        <v>71</v>
      </c>
      <c r="C14" s="35"/>
      <c r="D14" s="10">
        <v>250</v>
      </c>
      <c r="E14" s="10">
        <v>6</v>
      </c>
      <c r="F14" s="10">
        <v>2.7</v>
      </c>
      <c r="G14" s="10">
        <v>19.399999999999999</v>
      </c>
      <c r="H14" s="10">
        <v>126.1</v>
      </c>
    </row>
    <row r="15" spans="1:8" ht="29.25" customHeight="1" x14ac:dyDescent="0.25">
      <c r="A15" s="2" t="s">
        <v>39</v>
      </c>
      <c r="B15" s="34" t="s">
        <v>40</v>
      </c>
      <c r="C15" s="35"/>
      <c r="D15" s="10">
        <v>180</v>
      </c>
      <c r="E15" s="10">
        <v>9.9</v>
      </c>
      <c r="F15" s="10">
        <v>7.6</v>
      </c>
      <c r="G15" s="10">
        <v>43.1</v>
      </c>
      <c r="H15" s="10">
        <v>280.39999999999998</v>
      </c>
    </row>
    <row r="16" spans="1:8" ht="14.45" customHeight="1" x14ac:dyDescent="0.25">
      <c r="A16" s="2" t="s">
        <v>72</v>
      </c>
      <c r="B16" s="34" t="s">
        <v>73</v>
      </c>
      <c r="C16" s="35"/>
      <c r="D16" s="10">
        <v>100</v>
      </c>
      <c r="E16" s="10">
        <v>8.4</v>
      </c>
      <c r="F16" s="10">
        <v>7.7</v>
      </c>
      <c r="G16" s="10">
        <v>6.4</v>
      </c>
      <c r="H16" s="10">
        <v>128.30000000000001</v>
      </c>
    </row>
    <row r="17" spans="1:8" ht="22.5" customHeight="1" x14ac:dyDescent="0.25">
      <c r="A17" s="2" t="s">
        <v>74</v>
      </c>
      <c r="B17" s="19" t="s">
        <v>75</v>
      </c>
      <c r="C17" s="20"/>
      <c r="D17" s="10">
        <v>200</v>
      </c>
      <c r="E17" s="10">
        <v>0.2</v>
      </c>
      <c r="F17" s="10">
        <v>0.1</v>
      </c>
      <c r="G17" s="10">
        <v>9.9</v>
      </c>
      <c r="H17" s="10">
        <v>41.6</v>
      </c>
    </row>
    <row r="18" spans="1:8" ht="14.45" customHeight="1" x14ac:dyDescent="0.25">
      <c r="A18" s="2" t="s">
        <v>47</v>
      </c>
      <c r="B18" s="19" t="s">
        <v>21</v>
      </c>
      <c r="C18" s="20"/>
      <c r="D18" s="10">
        <v>50</v>
      </c>
      <c r="E18" s="10">
        <v>3.8</v>
      </c>
      <c r="F18" s="10">
        <v>0.4</v>
      </c>
      <c r="G18" s="10">
        <v>24.6</v>
      </c>
      <c r="H18" s="10">
        <v>117.2</v>
      </c>
    </row>
    <row r="19" spans="1:8" ht="14.45" customHeight="1" x14ac:dyDescent="0.25">
      <c r="A19" s="2" t="s">
        <v>47</v>
      </c>
      <c r="B19" s="19" t="s">
        <v>20</v>
      </c>
      <c r="C19" s="20"/>
      <c r="D19" s="10">
        <v>50</v>
      </c>
      <c r="E19" s="10">
        <v>3.3</v>
      </c>
      <c r="F19" s="10">
        <v>0.6</v>
      </c>
      <c r="G19" s="10">
        <v>16.7</v>
      </c>
      <c r="H19" s="10">
        <v>85.4</v>
      </c>
    </row>
    <row r="20" spans="1:8" ht="15" customHeight="1" x14ac:dyDescent="0.25">
      <c r="A20" s="13"/>
      <c r="B20" s="14" t="s">
        <v>32</v>
      </c>
      <c r="C20" s="15"/>
      <c r="D20" s="4">
        <f>SUM(D13:D19)</f>
        <v>930</v>
      </c>
      <c r="E20" s="4">
        <f>SUM(E13:E19)</f>
        <v>32.799999999999997</v>
      </c>
      <c r="F20" s="4">
        <f>SUM(F13:F19)</f>
        <v>28.000000000000004</v>
      </c>
      <c r="G20" s="4">
        <f>SUM(G13:G19)</f>
        <v>126.80000000000003</v>
      </c>
      <c r="H20" s="4">
        <f>SUM(H13:H19)</f>
        <v>890.90000000000009</v>
      </c>
    </row>
    <row r="21" spans="1:8" x14ac:dyDescent="0.25">
      <c r="A21" s="13">
        <v>604</v>
      </c>
      <c r="B21" s="19" t="s">
        <v>31</v>
      </c>
      <c r="C21" s="20"/>
      <c r="D21" s="11">
        <v>30</v>
      </c>
      <c r="E21" s="11">
        <v>2.25</v>
      </c>
      <c r="F21" s="11">
        <v>2.94</v>
      </c>
      <c r="G21" s="11">
        <v>22.32</v>
      </c>
      <c r="H21" s="11">
        <v>125.1</v>
      </c>
    </row>
    <row r="22" spans="1:8" ht="14.45" customHeight="1" x14ac:dyDescent="0.25">
      <c r="A22" s="13">
        <v>859</v>
      </c>
      <c r="B22" s="19" t="s">
        <v>24</v>
      </c>
      <c r="C22" s="20"/>
      <c r="D22" s="11">
        <v>200</v>
      </c>
      <c r="E22" s="11">
        <v>0.2</v>
      </c>
      <c r="F22" s="11">
        <v>0.2</v>
      </c>
      <c r="G22" s="11">
        <v>22.3</v>
      </c>
      <c r="H22" s="11">
        <v>110</v>
      </c>
    </row>
    <row r="23" spans="1:8" x14ac:dyDescent="0.25">
      <c r="A23" s="13"/>
      <c r="B23" s="14" t="s">
        <v>33</v>
      </c>
      <c r="C23" s="15"/>
      <c r="D23" s="12">
        <f>SUM(D21:D22)</f>
        <v>230</v>
      </c>
      <c r="E23" s="12">
        <f>SUM(E21:E22)</f>
        <v>2.4500000000000002</v>
      </c>
      <c r="F23" s="12">
        <f>SUM(F21:F22)</f>
        <v>3.14</v>
      </c>
      <c r="G23" s="12">
        <f>SUM(G21:G22)</f>
        <v>44.620000000000005</v>
      </c>
      <c r="H23" s="12">
        <f>SUM(H21:H22)</f>
        <v>235.1</v>
      </c>
    </row>
    <row r="24" spans="1:8" ht="14.45" customHeight="1" x14ac:dyDescent="0.25">
      <c r="A24" s="13"/>
      <c r="B24" s="14" t="s">
        <v>45</v>
      </c>
      <c r="C24" s="15"/>
      <c r="D24" s="12">
        <f>SUM(D23,D20)</f>
        <v>1160</v>
      </c>
      <c r="E24" s="12">
        <f>SUM(E23,E20)</f>
        <v>35.25</v>
      </c>
      <c r="F24" s="12">
        <f>SUM(F23,F20)</f>
        <v>31.140000000000004</v>
      </c>
      <c r="G24" s="12">
        <f>SUM(G23,G20)</f>
        <v>171.42000000000002</v>
      </c>
      <c r="H24" s="12">
        <f>SUM(H23,H20)</f>
        <v>1126</v>
      </c>
    </row>
  </sheetData>
  <mergeCells count="22">
    <mergeCell ref="B24:C24"/>
    <mergeCell ref="B20:C20"/>
    <mergeCell ref="B21:C21"/>
    <mergeCell ref="B17:C17"/>
    <mergeCell ref="B18:C18"/>
    <mergeCell ref="B19:C19"/>
    <mergeCell ref="B22:C22"/>
    <mergeCell ref="B12:C12"/>
    <mergeCell ref="B13:C13"/>
    <mergeCell ref="B14:C14"/>
    <mergeCell ref="B23:C23"/>
    <mergeCell ref="H10:H11"/>
    <mergeCell ref="B16:C16"/>
    <mergeCell ref="B15:C15"/>
    <mergeCell ref="A2:F2"/>
    <mergeCell ref="A4:G4"/>
    <mergeCell ref="A6:G6"/>
    <mergeCell ref="A8:G8"/>
    <mergeCell ref="A10:A11"/>
    <mergeCell ref="B10:C11"/>
    <mergeCell ref="D10:D11"/>
    <mergeCell ref="E10:G10"/>
  </mergeCells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1" workbookViewId="0">
      <selection activeCell="O16" sqref="O16"/>
    </sheetView>
  </sheetViews>
  <sheetFormatPr defaultRowHeight="15" x14ac:dyDescent="0.25"/>
  <cols>
    <col min="1" max="1" width="7.140625" customWidth="1"/>
    <col min="3" max="3" width="21.5703125" customWidth="1"/>
    <col min="5" max="6" width="8.28515625" customWidth="1"/>
    <col min="7" max="7" width="9.5703125" customWidth="1"/>
    <col min="8" max="8" width="14.85546875" customWidth="1"/>
  </cols>
  <sheetData>
    <row r="1" spans="1:8" ht="6" customHeight="1" x14ac:dyDescent="0.25"/>
    <row r="2" spans="1:8" x14ac:dyDescent="0.25">
      <c r="A2" s="16" t="s">
        <v>14</v>
      </c>
      <c r="B2" s="16"/>
      <c r="C2" s="16"/>
      <c r="D2" s="16"/>
      <c r="E2" s="16"/>
      <c r="F2" s="16"/>
      <c r="G2" s="3"/>
    </row>
    <row r="3" spans="1:8" ht="0.75" customHeight="1" x14ac:dyDescent="0.25">
      <c r="A3" s="3"/>
      <c r="B3" s="3"/>
      <c r="C3" s="3"/>
      <c r="D3" s="3"/>
      <c r="E3" s="3"/>
      <c r="F3" s="3"/>
      <c r="G3" s="3"/>
    </row>
    <row r="4" spans="1:8" x14ac:dyDescent="0.25">
      <c r="A4" s="17" t="s">
        <v>11</v>
      </c>
      <c r="B4" s="17"/>
      <c r="C4" s="17"/>
      <c r="D4" s="17"/>
      <c r="E4" s="17"/>
      <c r="F4" s="17"/>
      <c r="G4" s="17"/>
    </row>
    <row r="5" spans="1:8" ht="4.5" hidden="1" customHeight="1" x14ac:dyDescent="0.25">
      <c r="A5" s="3"/>
      <c r="B5" s="3"/>
      <c r="C5" s="3"/>
      <c r="D5" s="3"/>
      <c r="E5" s="3"/>
      <c r="F5" s="3"/>
      <c r="G5" s="3"/>
    </row>
    <row r="6" spans="1:8" x14ac:dyDescent="0.25">
      <c r="A6" s="16" t="s">
        <v>102</v>
      </c>
      <c r="B6" s="16"/>
      <c r="C6" s="16"/>
      <c r="D6" s="16"/>
      <c r="E6" s="16"/>
      <c r="F6" s="16"/>
      <c r="G6" s="16"/>
    </row>
    <row r="7" spans="1:8" ht="3.75" hidden="1" customHeight="1" x14ac:dyDescent="0.25">
      <c r="A7" s="3"/>
      <c r="B7" s="3"/>
      <c r="C7" s="3"/>
      <c r="D7" s="3"/>
      <c r="E7" s="3"/>
      <c r="F7" s="3"/>
      <c r="G7" s="3"/>
    </row>
    <row r="8" spans="1:8" x14ac:dyDescent="0.25">
      <c r="A8" s="16" t="s">
        <v>30</v>
      </c>
      <c r="B8" s="16"/>
      <c r="C8" s="16"/>
      <c r="D8" s="16"/>
      <c r="E8" s="16"/>
      <c r="F8" s="16"/>
      <c r="G8" s="16"/>
    </row>
    <row r="9" spans="1:8" ht="1.5" customHeight="1" x14ac:dyDescent="0.25"/>
    <row r="10" spans="1:8" ht="15" customHeight="1" x14ac:dyDescent="0.25">
      <c r="A10" s="21" t="s">
        <v>0</v>
      </c>
      <c r="B10" s="23" t="s">
        <v>1</v>
      </c>
      <c r="C10" s="24"/>
      <c r="D10" s="21" t="s">
        <v>2</v>
      </c>
      <c r="E10" s="18" t="s">
        <v>3</v>
      </c>
      <c r="F10" s="18"/>
      <c r="G10" s="18"/>
      <c r="H10" s="28" t="s">
        <v>7</v>
      </c>
    </row>
    <row r="11" spans="1:8" ht="45" customHeight="1" x14ac:dyDescent="0.25">
      <c r="A11" s="22"/>
      <c r="B11" s="25"/>
      <c r="C11" s="26"/>
      <c r="D11" s="27"/>
      <c r="E11" s="2" t="s">
        <v>4</v>
      </c>
      <c r="F11" s="2" t="s">
        <v>5</v>
      </c>
      <c r="G11" s="2" t="s">
        <v>6</v>
      </c>
      <c r="H11" s="29"/>
    </row>
    <row r="12" spans="1:8" x14ac:dyDescent="0.25">
      <c r="A12" s="2"/>
      <c r="B12" s="30" t="s">
        <v>8</v>
      </c>
      <c r="C12" s="31"/>
      <c r="D12" s="2"/>
      <c r="E12" s="2"/>
      <c r="F12" s="2"/>
      <c r="G12" s="2"/>
      <c r="H12" s="2"/>
    </row>
    <row r="13" spans="1:8" ht="33" customHeight="1" x14ac:dyDescent="0.25">
      <c r="A13" s="10" t="s">
        <v>87</v>
      </c>
      <c r="B13" s="32" t="s">
        <v>48</v>
      </c>
      <c r="C13" s="33"/>
      <c r="D13" s="10">
        <v>100</v>
      </c>
      <c r="E13" s="10">
        <v>1.8</v>
      </c>
      <c r="F13" s="10">
        <v>5.4</v>
      </c>
      <c r="G13" s="10">
        <v>16.600000000000001</v>
      </c>
      <c r="H13" s="10">
        <v>122.3</v>
      </c>
    </row>
    <row r="14" spans="1:8" ht="28.5" customHeight="1" x14ac:dyDescent="0.25">
      <c r="A14" s="10">
        <v>97</v>
      </c>
      <c r="B14" s="19" t="s">
        <v>76</v>
      </c>
      <c r="C14" s="20"/>
      <c r="D14" s="10">
        <v>250</v>
      </c>
      <c r="E14" s="10">
        <v>2.4</v>
      </c>
      <c r="F14" s="10">
        <v>2.6</v>
      </c>
      <c r="G14" s="10">
        <v>18.100000000000001</v>
      </c>
      <c r="H14" s="10">
        <v>105.3</v>
      </c>
    </row>
    <row r="15" spans="1:8" ht="29.25" customHeight="1" x14ac:dyDescent="0.25">
      <c r="A15" s="2" t="s">
        <v>56</v>
      </c>
      <c r="B15" s="34" t="s">
        <v>57</v>
      </c>
      <c r="C15" s="35"/>
      <c r="D15" s="10">
        <v>180</v>
      </c>
      <c r="E15" s="10">
        <v>4.3</v>
      </c>
      <c r="F15" s="10">
        <v>5.8</v>
      </c>
      <c r="G15" s="10">
        <v>43.7</v>
      </c>
      <c r="H15" s="10">
        <v>244.2</v>
      </c>
    </row>
    <row r="16" spans="1:8" ht="30" customHeight="1" x14ac:dyDescent="0.25">
      <c r="A16" s="2" t="s">
        <v>35</v>
      </c>
      <c r="B16" s="19" t="s">
        <v>36</v>
      </c>
      <c r="C16" s="20"/>
      <c r="D16" s="10">
        <v>100</v>
      </c>
      <c r="E16" s="10">
        <v>13.9</v>
      </c>
      <c r="F16" s="10">
        <v>7.4</v>
      </c>
      <c r="G16" s="10">
        <v>6.3</v>
      </c>
      <c r="H16" s="10">
        <v>147.30000000000001</v>
      </c>
    </row>
    <row r="17" spans="1:8" ht="31.5" customHeight="1" x14ac:dyDescent="0.25">
      <c r="A17" s="2">
        <v>484</v>
      </c>
      <c r="B17" s="19" t="s">
        <v>77</v>
      </c>
      <c r="C17" s="20"/>
      <c r="D17" s="10">
        <v>200</v>
      </c>
      <c r="E17" s="10">
        <v>0</v>
      </c>
      <c r="F17" s="10">
        <v>0</v>
      </c>
      <c r="G17" s="10">
        <v>21</v>
      </c>
      <c r="H17" s="10">
        <v>83.9</v>
      </c>
    </row>
    <row r="18" spans="1:8" ht="15" customHeight="1" x14ac:dyDescent="0.25">
      <c r="A18" s="2" t="s">
        <v>47</v>
      </c>
      <c r="B18" s="19" t="s">
        <v>21</v>
      </c>
      <c r="C18" s="20"/>
      <c r="D18" s="10">
        <v>50</v>
      </c>
      <c r="E18" s="10">
        <v>3.8</v>
      </c>
      <c r="F18" s="10">
        <v>0.4</v>
      </c>
      <c r="G18" s="10">
        <v>24.6</v>
      </c>
      <c r="H18" s="10">
        <v>117.2</v>
      </c>
    </row>
    <row r="19" spans="1:8" ht="15" customHeight="1" x14ac:dyDescent="0.25">
      <c r="A19" s="2" t="s">
        <v>47</v>
      </c>
      <c r="B19" s="19" t="s">
        <v>20</v>
      </c>
      <c r="C19" s="20"/>
      <c r="D19" s="10">
        <v>50</v>
      </c>
      <c r="E19" s="10">
        <v>3.3</v>
      </c>
      <c r="F19" s="10">
        <v>0.6</v>
      </c>
      <c r="G19" s="10">
        <v>16.7</v>
      </c>
      <c r="H19" s="10">
        <v>85.4</v>
      </c>
    </row>
    <row r="20" spans="1:8" x14ac:dyDescent="0.25">
      <c r="A20" s="2"/>
      <c r="B20" s="14" t="s">
        <v>9</v>
      </c>
      <c r="C20" s="15"/>
      <c r="D20" s="4">
        <f>SUM(D13:D19)</f>
        <v>930</v>
      </c>
      <c r="E20" s="4">
        <f>SUM(E13:E19)</f>
        <v>29.5</v>
      </c>
      <c r="F20" s="4">
        <f>SUM(F13:F19)</f>
        <v>22.200000000000003</v>
      </c>
      <c r="G20" s="4">
        <f>SUM(G13:G19)</f>
        <v>147</v>
      </c>
      <c r="H20" s="4">
        <f>SUM(H13:H19)</f>
        <v>905.59999999999991</v>
      </c>
    </row>
    <row r="21" spans="1:8" ht="14.45" customHeight="1" x14ac:dyDescent="0.25">
      <c r="A21" s="2"/>
      <c r="B21" s="14" t="s">
        <v>32</v>
      </c>
      <c r="C21" s="20"/>
      <c r="D21" s="2"/>
      <c r="E21" s="2"/>
      <c r="F21" s="2"/>
      <c r="G21" s="2"/>
      <c r="H21" s="2"/>
    </row>
    <row r="22" spans="1:8" x14ac:dyDescent="0.25">
      <c r="A22" s="2">
        <v>604</v>
      </c>
      <c r="B22" s="19" t="s">
        <v>25</v>
      </c>
      <c r="C22" s="20"/>
      <c r="D22" s="11">
        <v>30</v>
      </c>
      <c r="E22" s="11">
        <v>2.25</v>
      </c>
      <c r="F22" s="11">
        <v>2.94</v>
      </c>
      <c r="G22" s="11">
        <v>22.32</v>
      </c>
      <c r="H22" s="11">
        <v>125.1</v>
      </c>
    </row>
    <row r="23" spans="1:8" ht="14.45" customHeight="1" x14ac:dyDescent="0.25">
      <c r="A23" s="2">
        <v>868</v>
      </c>
      <c r="B23" s="19" t="s">
        <v>23</v>
      </c>
      <c r="C23" s="20"/>
      <c r="D23" s="11">
        <v>200</v>
      </c>
      <c r="E23" s="11">
        <v>0.04</v>
      </c>
      <c r="F23" s="11">
        <v>0</v>
      </c>
      <c r="G23" s="11">
        <v>24.76</v>
      </c>
      <c r="H23" s="11">
        <v>94.2</v>
      </c>
    </row>
    <row r="24" spans="1:8" ht="14.45" customHeight="1" x14ac:dyDescent="0.25">
      <c r="A24" s="2"/>
      <c r="B24" s="14" t="s">
        <v>33</v>
      </c>
      <c r="C24" s="15"/>
      <c r="D24" s="12">
        <f>SUM(D22:D23)</f>
        <v>230</v>
      </c>
      <c r="E24" s="12">
        <f>SUM(E22:E23)</f>
        <v>2.29</v>
      </c>
      <c r="F24" s="12">
        <f>SUM(F22:F23)</f>
        <v>2.94</v>
      </c>
      <c r="G24" s="12">
        <f>SUM(G22:G23)</f>
        <v>47.08</v>
      </c>
      <c r="H24" s="12">
        <f>SUM(H22:H23)</f>
        <v>219.3</v>
      </c>
    </row>
    <row r="25" spans="1:8" x14ac:dyDescent="0.25">
      <c r="A25" s="2"/>
      <c r="B25" s="14" t="s">
        <v>45</v>
      </c>
      <c r="C25" s="15"/>
      <c r="D25" s="12">
        <f>SUM(D24,D20)</f>
        <v>1160</v>
      </c>
      <c r="E25" s="12">
        <f>SUM(E24,E20)</f>
        <v>31.79</v>
      </c>
      <c r="F25" s="12">
        <f>SUM(F24,F20)</f>
        <v>25.140000000000004</v>
      </c>
      <c r="G25" s="12">
        <f>SUM(G24,G20)</f>
        <v>194.07999999999998</v>
      </c>
      <c r="H25" s="12">
        <f>SUM(H24,H20)</f>
        <v>1124.8999999999999</v>
      </c>
    </row>
  </sheetData>
  <mergeCells count="23">
    <mergeCell ref="B21:C21"/>
    <mergeCell ref="B20:C20"/>
    <mergeCell ref="H10:H11"/>
    <mergeCell ref="B15:C15"/>
    <mergeCell ref="B16:C16"/>
    <mergeCell ref="B17:C17"/>
    <mergeCell ref="B18:C18"/>
    <mergeCell ref="B25:C25"/>
    <mergeCell ref="A2:F2"/>
    <mergeCell ref="A4:G4"/>
    <mergeCell ref="A6:G6"/>
    <mergeCell ref="A8:G8"/>
    <mergeCell ref="A10:A11"/>
    <mergeCell ref="B10:C11"/>
    <mergeCell ref="D10:D11"/>
    <mergeCell ref="E10:G10"/>
    <mergeCell ref="B19:C19"/>
    <mergeCell ref="B12:C12"/>
    <mergeCell ref="B13:C13"/>
    <mergeCell ref="B14:C14"/>
    <mergeCell ref="B22:C22"/>
    <mergeCell ref="B23:C23"/>
    <mergeCell ref="B24:C24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4" workbookViewId="0">
      <selection activeCell="L13" sqref="L13"/>
    </sheetView>
  </sheetViews>
  <sheetFormatPr defaultRowHeight="15" x14ac:dyDescent="0.25"/>
  <cols>
    <col min="1" max="1" width="9.85546875" customWidth="1"/>
    <col min="3" max="3" width="21.5703125" customWidth="1"/>
    <col min="4" max="4" width="11.140625" customWidth="1"/>
    <col min="5" max="5" width="11.28515625" customWidth="1"/>
    <col min="6" max="6" width="10.7109375" customWidth="1"/>
    <col min="7" max="7" width="14.28515625" customWidth="1"/>
    <col min="8" max="8" width="10.7109375" customWidth="1"/>
  </cols>
  <sheetData>
    <row r="1" spans="1:8" ht="3.75" customHeight="1" x14ac:dyDescent="0.25"/>
    <row r="2" spans="1:8" x14ac:dyDescent="0.25">
      <c r="A2" s="16" t="s">
        <v>15</v>
      </c>
      <c r="B2" s="16"/>
      <c r="C2" s="16"/>
      <c r="D2" s="16"/>
      <c r="E2" s="16"/>
      <c r="F2" s="16"/>
      <c r="G2" s="3"/>
    </row>
    <row r="3" spans="1:8" ht="1.5" customHeight="1" x14ac:dyDescent="0.25">
      <c r="A3" s="3"/>
      <c r="B3" s="3"/>
      <c r="C3" s="3"/>
      <c r="D3" s="3"/>
      <c r="E3" s="3"/>
      <c r="F3" s="3"/>
      <c r="G3" s="3"/>
    </row>
    <row r="4" spans="1:8" x14ac:dyDescent="0.25">
      <c r="A4" s="17" t="s">
        <v>11</v>
      </c>
      <c r="B4" s="17"/>
      <c r="C4" s="17"/>
      <c r="D4" s="17"/>
      <c r="E4" s="17"/>
      <c r="F4" s="17"/>
      <c r="G4" s="17"/>
    </row>
    <row r="5" spans="1:8" ht="6.75" hidden="1" customHeight="1" x14ac:dyDescent="0.25">
      <c r="A5" s="3"/>
      <c r="B5" s="3"/>
      <c r="C5" s="3"/>
      <c r="D5" s="3"/>
      <c r="E5" s="3"/>
      <c r="F5" s="3"/>
      <c r="G5" s="3"/>
    </row>
    <row r="6" spans="1:8" x14ac:dyDescent="0.25">
      <c r="A6" s="16" t="s">
        <v>102</v>
      </c>
      <c r="B6" s="16"/>
      <c r="C6" s="16"/>
      <c r="D6" s="16"/>
      <c r="E6" s="16"/>
      <c r="F6" s="16"/>
      <c r="G6" s="16"/>
    </row>
    <row r="7" spans="1:8" ht="0.75" customHeight="1" x14ac:dyDescent="0.25">
      <c r="A7" s="3"/>
      <c r="B7" s="3"/>
      <c r="C7" s="3"/>
      <c r="D7" s="3"/>
      <c r="E7" s="3"/>
      <c r="F7" s="3"/>
      <c r="G7" s="3"/>
    </row>
    <row r="8" spans="1:8" x14ac:dyDescent="0.25">
      <c r="A8" s="16" t="s">
        <v>30</v>
      </c>
      <c r="B8" s="16"/>
      <c r="C8" s="16"/>
      <c r="D8" s="16"/>
      <c r="E8" s="16"/>
      <c r="F8" s="16"/>
      <c r="G8" s="16"/>
    </row>
    <row r="9" spans="1:8" ht="6" customHeight="1" x14ac:dyDescent="0.25"/>
    <row r="10" spans="1:8" ht="15" customHeight="1" x14ac:dyDescent="0.25">
      <c r="A10" s="21" t="s">
        <v>0</v>
      </c>
      <c r="B10" s="23" t="s">
        <v>1</v>
      </c>
      <c r="C10" s="24"/>
      <c r="D10" s="21" t="s">
        <v>2</v>
      </c>
      <c r="E10" s="18" t="s">
        <v>3</v>
      </c>
      <c r="F10" s="18"/>
      <c r="G10" s="18"/>
      <c r="H10" s="28" t="s">
        <v>7</v>
      </c>
    </row>
    <row r="11" spans="1:8" ht="59.25" customHeight="1" x14ac:dyDescent="0.25">
      <c r="A11" s="22"/>
      <c r="B11" s="25"/>
      <c r="C11" s="26"/>
      <c r="D11" s="27"/>
      <c r="E11" s="2" t="s">
        <v>4</v>
      </c>
      <c r="F11" s="2" t="s">
        <v>5</v>
      </c>
      <c r="G11" s="2" t="s">
        <v>6</v>
      </c>
      <c r="H11" s="29"/>
    </row>
    <row r="12" spans="1:8" x14ac:dyDescent="0.25">
      <c r="A12" s="2"/>
      <c r="B12" s="30" t="s">
        <v>8</v>
      </c>
      <c r="C12" s="31"/>
      <c r="D12" s="2"/>
      <c r="E12" s="2"/>
      <c r="F12" s="2"/>
      <c r="G12" s="2"/>
      <c r="H12" s="2"/>
    </row>
    <row r="13" spans="1:8" ht="31.5" customHeight="1" x14ac:dyDescent="0.25">
      <c r="A13" s="2" t="s">
        <v>78</v>
      </c>
      <c r="B13" s="32" t="s">
        <v>79</v>
      </c>
      <c r="C13" s="33"/>
      <c r="D13" s="10">
        <v>100</v>
      </c>
      <c r="E13" s="10">
        <v>2.8</v>
      </c>
      <c r="F13" s="10">
        <v>7.2</v>
      </c>
      <c r="G13" s="10">
        <v>10.4</v>
      </c>
      <c r="H13" s="10">
        <v>117.2</v>
      </c>
    </row>
    <row r="14" spans="1:8" ht="27" customHeight="1" x14ac:dyDescent="0.25">
      <c r="A14" s="10" t="s">
        <v>60</v>
      </c>
      <c r="B14" s="19" t="s">
        <v>61</v>
      </c>
      <c r="C14" s="20"/>
      <c r="D14" s="10">
        <v>250</v>
      </c>
      <c r="E14" s="10">
        <v>5.8</v>
      </c>
      <c r="F14" s="10">
        <v>7</v>
      </c>
      <c r="G14" s="10">
        <v>7.1</v>
      </c>
      <c r="H14" s="10">
        <v>115.3</v>
      </c>
    </row>
    <row r="15" spans="1:8" ht="17.25" customHeight="1" x14ac:dyDescent="0.25">
      <c r="A15" s="2" t="s">
        <v>80</v>
      </c>
      <c r="B15" s="19" t="s">
        <v>81</v>
      </c>
      <c r="C15" s="20"/>
      <c r="D15" s="10">
        <v>180</v>
      </c>
      <c r="E15" s="10">
        <v>6.4</v>
      </c>
      <c r="F15" s="10">
        <v>5.3</v>
      </c>
      <c r="G15" s="10">
        <v>39.4</v>
      </c>
      <c r="H15" s="10">
        <v>236.2</v>
      </c>
    </row>
    <row r="16" spans="1:8" ht="18.75" customHeight="1" x14ac:dyDescent="0.25">
      <c r="A16" s="2" t="s">
        <v>82</v>
      </c>
      <c r="B16" s="19" t="s">
        <v>83</v>
      </c>
      <c r="C16" s="20"/>
      <c r="D16" s="10">
        <v>100</v>
      </c>
      <c r="E16" s="10">
        <v>32.1</v>
      </c>
      <c r="F16" s="10">
        <v>2.4</v>
      </c>
      <c r="G16" s="10">
        <v>1.1000000000000001</v>
      </c>
      <c r="H16" s="10">
        <v>154.80000000000001</v>
      </c>
    </row>
    <row r="17" spans="1:8" ht="17.25" customHeight="1" x14ac:dyDescent="0.25">
      <c r="A17" s="2" t="s">
        <v>84</v>
      </c>
      <c r="B17" s="19" t="s">
        <v>85</v>
      </c>
      <c r="C17" s="20"/>
      <c r="D17" s="10">
        <v>30</v>
      </c>
      <c r="E17" s="10">
        <v>1</v>
      </c>
      <c r="F17" s="10">
        <v>0.7</v>
      </c>
      <c r="G17" s="10">
        <v>2.7</v>
      </c>
      <c r="H17" s="10">
        <v>21.2</v>
      </c>
    </row>
    <row r="18" spans="1:8" ht="17.25" customHeight="1" x14ac:dyDescent="0.25">
      <c r="A18" s="2" t="s">
        <v>86</v>
      </c>
      <c r="B18" s="19" t="s">
        <v>23</v>
      </c>
      <c r="C18" s="20"/>
      <c r="D18" s="10">
        <v>200</v>
      </c>
      <c r="E18" s="10">
        <v>0.4</v>
      </c>
      <c r="F18" s="10">
        <v>0</v>
      </c>
      <c r="G18" s="10">
        <v>19.8</v>
      </c>
      <c r="H18" s="10">
        <v>80.8</v>
      </c>
    </row>
    <row r="19" spans="1:8" ht="25.5" customHeight="1" x14ac:dyDescent="0.25">
      <c r="A19" s="2" t="s">
        <v>47</v>
      </c>
      <c r="B19" s="19" t="s">
        <v>21</v>
      </c>
      <c r="C19" s="20"/>
      <c r="D19" s="10">
        <v>60</v>
      </c>
      <c r="E19" s="10">
        <v>4.5999999999999996</v>
      </c>
      <c r="F19" s="10">
        <v>0.5</v>
      </c>
      <c r="G19" s="10">
        <v>29.5</v>
      </c>
      <c r="H19" s="10">
        <v>140.6</v>
      </c>
    </row>
    <row r="20" spans="1:8" x14ac:dyDescent="0.25">
      <c r="A20" s="2"/>
      <c r="B20" s="14" t="s">
        <v>9</v>
      </c>
      <c r="C20" s="15"/>
      <c r="D20" s="4">
        <f>SUM(D13:D19)</f>
        <v>920</v>
      </c>
      <c r="E20" s="4">
        <f>SUM(E13:E19)</f>
        <v>53.1</v>
      </c>
      <c r="F20" s="4">
        <f>SUM(F13:F19)</f>
        <v>23.099999999999998</v>
      </c>
      <c r="G20" s="4">
        <f>SUM(G13:G19)</f>
        <v>110</v>
      </c>
      <c r="H20" s="4">
        <f>SUM(H13:H19)</f>
        <v>866.1</v>
      </c>
    </row>
    <row r="21" spans="1:8" ht="14.45" customHeight="1" x14ac:dyDescent="0.25">
      <c r="A21" s="2"/>
      <c r="B21" s="14" t="s">
        <v>32</v>
      </c>
      <c r="C21" s="20"/>
      <c r="D21" s="2"/>
      <c r="E21" s="2"/>
      <c r="F21" s="2"/>
      <c r="G21" s="2"/>
      <c r="H21" s="2"/>
    </row>
    <row r="22" spans="1:8" x14ac:dyDescent="0.25">
      <c r="A22" s="2">
        <v>283</v>
      </c>
      <c r="B22" s="19" t="s">
        <v>26</v>
      </c>
      <c r="C22" s="20"/>
      <c r="D22" s="11">
        <v>30</v>
      </c>
      <c r="E22" s="11">
        <v>0.84</v>
      </c>
      <c r="F22" s="11">
        <v>1</v>
      </c>
      <c r="G22" s="11">
        <v>23.2</v>
      </c>
      <c r="H22" s="11">
        <v>106.2</v>
      </c>
    </row>
    <row r="23" spans="1:8" ht="14.45" customHeight="1" x14ac:dyDescent="0.25">
      <c r="A23" s="2">
        <v>399</v>
      </c>
      <c r="B23" s="19" t="s">
        <v>22</v>
      </c>
      <c r="C23" s="20"/>
      <c r="D23" s="11">
        <v>200</v>
      </c>
      <c r="E23" s="11">
        <v>1</v>
      </c>
      <c r="F23" s="11">
        <v>0.2</v>
      </c>
      <c r="G23" s="11">
        <v>20.2</v>
      </c>
      <c r="H23" s="11">
        <v>92</v>
      </c>
    </row>
    <row r="24" spans="1:8" ht="14.45" customHeight="1" x14ac:dyDescent="0.25">
      <c r="A24" s="2"/>
      <c r="B24" s="14" t="s">
        <v>33</v>
      </c>
      <c r="C24" s="15"/>
      <c r="D24" s="12">
        <f>SUM(D22:D23)</f>
        <v>230</v>
      </c>
      <c r="E24" s="12">
        <f>SUM(E22:E23)</f>
        <v>1.8399999999999999</v>
      </c>
      <c r="F24" s="12">
        <f>SUM(F22:F23)</f>
        <v>1.2</v>
      </c>
      <c r="G24" s="12">
        <f>SUM(G22:G23)</f>
        <v>43.4</v>
      </c>
      <c r="H24" s="12">
        <f>SUM(H22:H23)</f>
        <v>198.2</v>
      </c>
    </row>
    <row r="25" spans="1:8" x14ac:dyDescent="0.25">
      <c r="A25" s="2"/>
      <c r="B25" s="14" t="s">
        <v>45</v>
      </c>
      <c r="C25" s="15"/>
      <c r="D25" s="12">
        <f>SUM(D24,D20)</f>
        <v>1150</v>
      </c>
      <c r="E25" s="12">
        <f>SUM(E24,E20)</f>
        <v>54.94</v>
      </c>
      <c r="F25" s="12">
        <f>SUM(F24,F20)</f>
        <v>24.299999999999997</v>
      </c>
      <c r="G25" s="12">
        <f>SUM(G24,G20)</f>
        <v>153.4</v>
      </c>
      <c r="H25" s="12">
        <f>SUM(H24,H20)</f>
        <v>1064.3</v>
      </c>
    </row>
  </sheetData>
  <mergeCells count="23">
    <mergeCell ref="H10:H11"/>
    <mergeCell ref="B12:C12"/>
    <mergeCell ref="B13:C13"/>
    <mergeCell ref="B14:C14"/>
    <mergeCell ref="A2:F2"/>
    <mergeCell ref="A4:G4"/>
    <mergeCell ref="A6:G6"/>
    <mergeCell ref="A8:G8"/>
    <mergeCell ref="A10:A11"/>
    <mergeCell ref="B10:C11"/>
    <mergeCell ref="D10:D11"/>
    <mergeCell ref="E10:G10"/>
    <mergeCell ref="B20:C20"/>
    <mergeCell ref="B19:C19"/>
    <mergeCell ref="B15:C15"/>
    <mergeCell ref="B16:C16"/>
    <mergeCell ref="B25:C25"/>
    <mergeCell ref="B22:C22"/>
    <mergeCell ref="B23:C23"/>
    <mergeCell ref="B24:C24"/>
    <mergeCell ref="B21:C21"/>
    <mergeCell ref="B18:C18"/>
    <mergeCell ref="B17:C17"/>
  </mergeCells>
  <pageMargins left="0.7" right="0.7" top="0.75" bottom="0.75" header="0.3" footer="0.3"/>
  <pageSetup paperSize="9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workbookViewId="0">
      <selection activeCell="A4" sqref="A4:G4"/>
    </sheetView>
  </sheetViews>
  <sheetFormatPr defaultRowHeight="15" x14ac:dyDescent="0.25"/>
  <cols>
    <col min="1" max="1" width="7.5703125" customWidth="1"/>
    <col min="3" max="3" width="18.85546875" customWidth="1"/>
    <col min="4" max="4" width="10.5703125" customWidth="1"/>
    <col min="5" max="5" width="11.5703125" customWidth="1"/>
    <col min="6" max="6" width="12.28515625" customWidth="1"/>
    <col min="7" max="7" width="11.5703125" customWidth="1"/>
    <col min="8" max="8" width="10.5703125" customWidth="1"/>
  </cols>
  <sheetData>
    <row r="2" spans="1:8" x14ac:dyDescent="0.25">
      <c r="A2" s="16" t="s">
        <v>16</v>
      </c>
      <c r="B2" s="16"/>
      <c r="C2" s="16"/>
      <c r="D2" s="16"/>
      <c r="E2" s="16"/>
      <c r="F2" s="16"/>
      <c r="G2" s="3"/>
    </row>
    <row r="3" spans="1:8" ht="6.75" customHeight="1" x14ac:dyDescent="0.25">
      <c r="A3" s="3"/>
      <c r="B3" s="3"/>
      <c r="C3" s="3"/>
      <c r="D3" s="3"/>
      <c r="E3" s="3"/>
      <c r="F3" s="3"/>
      <c r="G3" s="3"/>
    </row>
    <row r="4" spans="1:8" x14ac:dyDescent="0.25">
      <c r="A4" s="17" t="s">
        <v>104</v>
      </c>
      <c r="B4" s="17"/>
      <c r="C4" s="17"/>
      <c r="D4" s="17"/>
      <c r="E4" s="17"/>
      <c r="F4" s="17"/>
      <c r="G4" s="17"/>
    </row>
    <row r="5" spans="1:8" ht="10.5" customHeight="1" x14ac:dyDescent="0.25">
      <c r="A5" s="3"/>
      <c r="B5" s="3"/>
      <c r="C5" s="3"/>
      <c r="D5" s="3"/>
      <c r="E5" s="3"/>
      <c r="F5" s="3"/>
      <c r="G5" s="3"/>
    </row>
    <row r="6" spans="1:8" ht="15.75" customHeight="1" x14ac:dyDescent="0.25">
      <c r="A6" s="16" t="s">
        <v>49</v>
      </c>
      <c r="B6" s="16"/>
      <c r="C6" s="16"/>
      <c r="D6" s="16"/>
      <c r="E6" s="16"/>
      <c r="F6" s="16"/>
      <c r="G6" s="16"/>
    </row>
    <row r="7" spans="1:8" ht="8.25" customHeight="1" x14ac:dyDescent="0.25">
      <c r="A7" s="3"/>
      <c r="B7" s="3"/>
      <c r="C7" s="3"/>
      <c r="D7" s="3"/>
      <c r="E7" s="3"/>
      <c r="F7" s="3"/>
      <c r="G7" s="3"/>
    </row>
    <row r="8" spans="1:8" x14ac:dyDescent="0.25">
      <c r="A8" s="16" t="s">
        <v>30</v>
      </c>
      <c r="B8" s="16"/>
      <c r="C8" s="16"/>
      <c r="D8" s="16"/>
      <c r="E8" s="16"/>
      <c r="F8" s="16"/>
      <c r="G8" s="16"/>
    </row>
    <row r="9" spans="1:8" ht="3.75" customHeight="1" x14ac:dyDescent="0.25"/>
    <row r="10" spans="1:8" ht="15" customHeight="1" x14ac:dyDescent="0.25">
      <c r="A10" s="21" t="s">
        <v>0</v>
      </c>
      <c r="B10" s="23" t="s">
        <v>1</v>
      </c>
      <c r="C10" s="24"/>
      <c r="D10" s="21" t="s">
        <v>2</v>
      </c>
      <c r="E10" s="36" t="s">
        <v>3</v>
      </c>
      <c r="F10" s="37"/>
      <c r="G10" s="38"/>
      <c r="H10" s="28" t="s">
        <v>7</v>
      </c>
    </row>
    <row r="11" spans="1:8" ht="42.75" customHeight="1" x14ac:dyDescent="0.25">
      <c r="A11" s="27"/>
      <c r="B11" s="25"/>
      <c r="C11" s="26"/>
      <c r="D11" s="27"/>
      <c r="E11" s="2" t="s">
        <v>4</v>
      </c>
      <c r="F11" s="2" t="s">
        <v>5</v>
      </c>
      <c r="G11" s="2" t="s">
        <v>6</v>
      </c>
      <c r="H11" s="28"/>
    </row>
    <row r="12" spans="1:8" ht="15" customHeight="1" x14ac:dyDescent="0.25">
      <c r="A12" s="2"/>
      <c r="B12" s="30" t="s">
        <v>8</v>
      </c>
      <c r="C12" s="31"/>
      <c r="D12" s="4"/>
      <c r="E12" s="4"/>
      <c r="F12" s="4"/>
      <c r="G12" s="4"/>
      <c r="H12" s="4"/>
    </row>
    <row r="13" spans="1:8" ht="27" customHeight="1" x14ac:dyDescent="0.25">
      <c r="A13" s="2" t="s">
        <v>87</v>
      </c>
      <c r="B13" s="19" t="s">
        <v>48</v>
      </c>
      <c r="C13" s="20"/>
      <c r="D13" s="11">
        <v>100</v>
      </c>
      <c r="E13" s="11">
        <v>1.8</v>
      </c>
      <c r="F13" s="11">
        <v>5.4</v>
      </c>
      <c r="G13" s="11">
        <v>16.600000000000001</v>
      </c>
      <c r="H13" s="11">
        <v>122.3</v>
      </c>
    </row>
    <row r="14" spans="1:8" ht="14.45" customHeight="1" x14ac:dyDescent="0.25">
      <c r="A14" s="10" t="s">
        <v>88</v>
      </c>
      <c r="B14" s="34" t="s">
        <v>19</v>
      </c>
      <c r="C14" s="35"/>
      <c r="D14" s="10">
        <v>250</v>
      </c>
      <c r="E14" s="10">
        <v>1.8</v>
      </c>
      <c r="F14" s="10">
        <v>2.4</v>
      </c>
      <c r="G14" s="10">
        <v>10.1</v>
      </c>
      <c r="H14" s="10">
        <v>69.400000000000006</v>
      </c>
    </row>
    <row r="15" spans="1:8" ht="18.75" customHeight="1" x14ac:dyDescent="0.25">
      <c r="A15" s="2">
        <v>204</v>
      </c>
      <c r="B15" s="34" t="s">
        <v>89</v>
      </c>
      <c r="C15" s="35"/>
      <c r="D15" s="10">
        <v>180</v>
      </c>
      <c r="E15" s="10">
        <v>3.4</v>
      </c>
      <c r="F15" s="10">
        <v>3.8</v>
      </c>
      <c r="G15" s="10">
        <v>26.8</v>
      </c>
      <c r="H15" s="10">
        <v>155.1</v>
      </c>
    </row>
    <row r="16" spans="1:8" ht="18.600000000000001" customHeight="1" x14ac:dyDescent="0.25">
      <c r="A16" s="2">
        <v>296</v>
      </c>
      <c r="B16" s="32" t="s">
        <v>90</v>
      </c>
      <c r="C16" s="33"/>
      <c r="D16" s="10">
        <v>100</v>
      </c>
      <c r="E16" s="10">
        <v>21.5</v>
      </c>
      <c r="F16" s="10">
        <v>28.2</v>
      </c>
      <c r="G16" s="10">
        <v>0.1</v>
      </c>
      <c r="H16" s="10">
        <v>339.9</v>
      </c>
    </row>
    <row r="17" spans="1:8" ht="14.45" customHeight="1" x14ac:dyDescent="0.25">
      <c r="A17" s="2" t="s">
        <v>91</v>
      </c>
      <c r="B17" s="34" t="s">
        <v>92</v>
      </c>
      <c r="C17" s="35"/>
      <c r="D17" s="10">
        <v>30</v>
      </c>
      <c r="E17" s="10">
        <v>0.8</v>
      </c>
      <c r="F17" s="10">
        <v>1.1000000000000001</v>
      </c>
      <c r="G17" s="10">
        <v>1.3</v>
      </c>
      <c r="H17" s="10">
        <v>18.7</v>
      </c>
    </row>
    <row r="18" spans="1:8" ht="30.75" customHeight="1" x14ac:dyDescent="0.25">
      <c r="A18" s="2">
        <v>484</v>
      </c>
      <c r="B18" s="34" t="s">
        <v>77</v>
      </c>
      <c r="C18" s="35"/>
      <c r="D18" s="10">
        <v>200</v>
      </c>
      <c r="E18" s="10">
        <v>0</v>
      </c>
      <c r="F18" s="10">
        <v>0</v>
      </c>
      <c r="G18" s="10">
        <v>21</v>
      </c>
      <c r="H18" s="10">
        <v>83.9</v>
      </c>
    </row>
    <row r="19" spans="1:8" ht="18" customHeight="1" x14ac:dyDescent="0.25">
      <c r="A19" s="2" t="s">
        <v>47</v>
      </c>
      <c r="B19" s="34" t="s">
        <v>21</v>
      </c>
      <c r="C19" s="35"/>
      <c r="D19" s="10">
        <v>60</v>
      </c>
      <c r="E19" s="10">
        <v>4.5999999999999996</v>
      </c>
      <c r="F19" s="10">
        <v>0.5</v>
      </c>
      <c r="G19" s="10">
        <v>29.5</v>
      </c>
      <c r="H19" s="10">
        <v>140.6</v>
      </c>
    </row>
    <row r="20" spans="1:8" x14ac:dyDescent="0.25">
      <c r="A20" s="2"/>
      <c r="B20" s="14" t="s">
        <v>9</v>
      </c>
      <c r="C20" s="15"/>
      <c r="D20" s="4">
        <f>SUM(D13:D19)</f>
        <v>920</v>
      </c>
      <c r="E20" s="4">
        <f>SUM(E13:E19)</f>
        <v>33.9</v>
      </c>
      <c r="F20" s="4">
        <f>SUM(F13:F19)</f>
        <v>41.4</v>
      </c>
      <c r="G20" s="4">
        <f>SUM(G13:G19)</f>
        <v>105.4</v>
      </c>
      <c r="H20" s="4">
        <f>SUM(H13:H19)</f>
        <v>929.9</v>
      </c>
    </row>
    <row r="21" spans="1:8" ht="14.25" customHeight="1" x14ac:dyDescent="0.25">
      <c r="A21" s="2"/>
      <c r="B21" s="14" t="s">
        <v>32</v>
      </c>
      <c r="C21" s="15"/>
      <c r="D21" s="2"/>
      <c r="E21" s="2"/>
      <c r="F21" s="2"/>
      <c r="G21" s="2"/>
      <c r="H21" s="2"/>
    </row>
    <row r="22" spans="1:8" x14ac:dyDescent="0.25">
      <c r="A22" s="2">
        <v>604</v>
      </c>
      <c r="B22" s="19" t="s">
        <v>31</v>
      </c>
      <c r="C22" s="20"/>
      <c r="D22" s="11">
        <v>30</v>
      </c>
      <c r="E22" s="11">
        <v>2.25</v>
      </c>
      <c r="F22" s="11">
        <v>2.94</v>
      </c>
      <c r="G22" s="11">
        <v>22.32</v>
      </c>
      <c r="H22" s="11">
        <v>125.1</v>
      </c>
    </row>
    <row r="23" spans="1:8" x14ac:dyDescent="0.25">
      <c r="A23" s="2">
        <v>859</v>
      </c>
      <c r="B23" s="19" t="s">
        <v>24</v>
      </c>
      <c r="C23" s="20"/>
      <c r="D23" s="11">
        <v>200</v>
      </c>
      <c r="E23" s="11">
        <v>0.2</v>
      </c>
      <c r="F23" s="11">
        <v>0.2</v>
      </c>
      <c r="G23" s="11">
        <v>22.3</v>
      </c>
      <c r="H23" s="11">
        <v>110</v>
      </c>
    </row>
    <row r="24" spans="1:8" x14ac:dyDescent="0.25">
      <c r="A24" s="2"/>
      <c r="B24" s="14" t="s">
        <v>33</v>
      </c>
      <c r="C24" s="15"/>
      <c r="D24" s="12">
        <f>SUM(D22:D23)</f>
        <v>230</v>
      </c>
      <c r="E24" s="12">
        <f>SUM(E22:E23)</f>
        <v>2.4500000000000002</v>
      </c>
      <c r="F24" s="12">
        <f>SUM(F22:F23)</f>
        <v>3.14</v>
      </c>
      <c r="G24" s="12">
        <f>SUM(G22:G23)</f>
        <v>44.620000000000005</v>
      </c>
      <c r="H24" s="12">
        <f>SUM(H22:H23)</f>
        <v>235.1</v>
      </c>
    </row>
    <row r="25" spans="1:8" x14ac:dyDescent="0.25">
      <c r="A25" s="2"/>
      <c r="B25" s="14" t="s">
        <v>45</v>
      </c>
      <c r="C25" s="15"/>
      <c r="D25" s="12">
        <f>SUM(D24,D20)</f>
        <v>1150</v>
      </c>
      <c r="E25" s="12">
        <f>SUM(E24,E20)</f>
        <v>36.35</v>
      </c>
      <c r="F25" s="12">
        <f>SUM(F24,F20)</f>
        <v>44.54</v>
      </c>
      <c r="G25" s="12">
        <f>SUM(G24,G20)</f>
        <v>150.02000000000001</v>
      </c>
      <c r="H25" s="12">
        <f>SUM(H24,H20)</f>
        <v>1165</v>
      </c>
    </row>
  </sheetData>
  <mergeCells count="23">
    <mergeCell ref="B23:C23"/>
    <mergeCell ref="B24:C24"/>
    <mergeCell ref="B17:C17"/>
    <mergeCell ref="B18:C18"/>
    <mergeCell ref="B20:C20"/>
    <mergeCell ref="B21:C21"/>
    <mergeCell ref="B19:C19"/>
    <mergeCell ref="B25:C25"/>
    <mergeCell ref="H10:H11"/>
    <mergeCell ref="A2:F2"/>
    <mergeCell ref="A4:G4"/>
    <mergeCell ref="A6:G6"/>
    <mergeCell ref="A8:G8"/>
    <mergeCell ref="A10:A11"/>
    <mergeCell ref="B10:C11"/>
    <mergeCell ref="D10:D11"/>
    <mergeCell ref="E10:G10"/>
    <mergeCell ref="B13:C13"/>
    <mergeCell ref="B14:C14"/>
    <mergeCell ref="B15:C15"/>
    <mergeCell ref="B16:C16"/>
    <mergeCell ref="B12:C12"/>
    <mergeCell ref="B22:C22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topLeftCell="A4" workbookViewId="0">
      <selection activeCell="N16" sqref="N16"/>
    </sheetView>
  </sheetViews>
  <sheetFormatPr defaultRowHeight="15" x14ac:dyDescent="0.25"/>
  <cols>
    <col min="1" max="1" width="8.5703125" customWidth="1"/>
    <col min="3" max="3" width="16.140625" customWidth="1"/>
    <col min="4" max="4" width="12.42578125" customWidth="1"/>
    <col min="5" max="5" width="10.85546875" customWidth="1"/>
    <col min="6" max="6" width="10" customWidth="1"/>
    <col min="7" max="7" width="12.28515625" customWidth="1"/>
    <col min="8" max="8" width="18.42578125" customWidth="1"/>
  </cols>
  <sheetData>
    <row r="2" spans="1:8" x14ac:dyDescent="0.25">
      <c r="A2" s="16" t="s">
        <v>18</v>
      </c>
      <c r="B2" s="16"/>
      <c r="C2" s="16"/>
      <c r="D2" s="16"/>
      <c r="E2" s="16"/>
      <c r="F2" s="16"/>
      <c r="G2" s="3"/>
    </row>
    <row r="3" spans="1:8" x14ac:dyDescent="0.25">
      <c r="A3" s="3"/>
      <c r="B3" s="3"/>
      <c r="C3" s="3"/>
      <c r="D3" s="3"/>
      <c r="E3" s="3"/>
      <c r="F3" s="3"/>
      <c r="G3" s="3"/>
    </row>
    <row r="4" spans="1:8" x14ac:dyDescent="0.25">
      <c r="A4" s="17" t="s">
        <v>17</v>
      </c>
      <c r="B4" s="17"/>
      <c r="C4" s="17"/>
      <c r="D4" s="17"/>
      <c r="E4" s="17"/>
      <c r="F4" s="17"/>
      <c r="G4" s="17"/>
    </row>
    <row r="5" spans="1:8" x14ac:dyDescent="0.25">
      <c r="A5" s="3"/>
      <c r="B5" s="3"/>
      <c r="C5" s="3"/>
      <c r="D5" s="3"/>
      <c r="E5" s="3"/>
      <c r="F5" s="3"/>
      <c r="G5" s="3"/>
    </row>
    <row r="6" spans="1:8" x14ac:dyDescent="0.25">
      <c r="A6" s="16" t="s">
        <v>102</v>
      </c>
      <c r="B6" s="16"/>
      <c r="C6" s="16"/>
      <c r="D6" s="16"/>
      <c r="E6" s="16"/>
      <c r="F6" s="16"/>
      <c r="G6" s="16"/>
    </row>
    <row r="7" spans="1:8" x14ac:dyDescent="0.25">
      <c r="A7" s="3"/>
      <c r="B7" s="3"/>
      <c r="C7" s="3"/>
      <c r="D7" s="3"/>
      <c r="E7" s="3"/>
      <c r="F7" s="3"/>
      <c r="G7" s="3"/>
    </row>
    <row r="8" spans="1:8" x14ac:dyDescent="0.25">
      <c r="A8" s="16" t="s">
        <v>30</v>
      </c>
      <c r="B8" s="16"/>
      <c r="C8" s="16"/>
      <c r="D8" s="16"/>
      <c r="E8" s="16"/>
      <c r="F8" s="16"/>
      <c r="G8" s="16"/>
    </row>
    <row r="10" spans="1:8" ht="15" customHeight="1" x14ac:dyDescent="0.25">
      <c r="A10" s="21" t="s">
        <v>0</v>
      </c>
      <c r="B10" s="23" t="s">
        <v>1</v>
      </c>
      <c r="C10" s="24"/>
      <c r="D10" s="21" t="s">
        <v>2</v>
      </c>
      <c r="E10" s="18" t="s">
        <v>3</v>
      </c>
      <c r="F10" s="18"/>
      <c r="G10" s="18"/>
      <c r="H10" s="28" t="s">
        <v>7</v>
      </c>
    </row>
    <row r="11" spans="1:8" ht="42.75" customHeight="1" x14ac:dyDescent="0.25">
      <c r="A11" s="22"/>
      <c r="B11" s="25"/>
      <c r="C11" s="26"/>
      <c r="D11" s="27"/>
      <c r="E11" s="2" t="s">
        <v>4</v>
      </c>
      <c r="F11" s="2" t="s">
        <v>5</v>
      </c>
      <c r="G11" s="2" t="s">
        <v>6</v>
      </c>
      <c r="H11" s="29"/>
    </row>
    <row r="12" spans="1:8" x14ac:dyDescent="0.25">
      <c r="A12" s="2"/>
      <c r="B12" s="30" t="s">
        <v>8</v>
      </c>
      <c r="C12" s="31"/>
      <c r="D12" s="2"/>
      <c r="E12" s="2"/>
      <c r="F12" s="2"/>
      <c r="G12" s="2"/>
      <c r="H12" s="2"/>
    </row>
    <row r="13" spans="1:8" ht="33.75" customHeight="1" x14ac:dyDescent="0.25">
      <c r="A13" s="10" t="s">
        <v>54</v>
      </c>
      <c r="B13" s="34" t="s">
        <v>55</v>
      </c>
      <c r="C13" s="35"/>
      <c r="D13" s="10">
        <v>100</v>
      </c>
      <c r="E13" s="10">
        <v>1.2</v>
      </c>
      <c r="F13" s="10">
        <v>8.9</v>
      </c>
      <c r="G13" s="10">
        <v>6.7</v>
      </c>
      <c r="H13" s="10">
        <v>111.9</v>
      </c>
    </row>
    <row r="14" spans="1:8" ht="30" customHeight="1" x14ac:dyDescent="0.25">
      <c r="A14" s="10" t="s">
        <v>93</v>
      </c>
      <c r="B14" s="34" t="s">
        <v>94</v>
      </c>
      <c r="C14" s="35"/>
      <c r="D14" s="10">
        <v>250</v>
      </c>
      <c r="E14" s="10">
        <v>5.8</v>
      </c>
      <c r="F14" s="10">
        <v>4.0999999999999996</v>
      </c>
      <c r="G14" s="10">
        <v>14.2</v>
      </c>
      <c r="H14" s="10">
        <v>117</v>
      </c>
    </row>
    <row r="15" spans="1:8" ht="14.45" customHeight="1" x14ac:dyDescent="0.25">
      <c r="A15" s="2" t="s">
        <v>37</v>
      </c>
      <c r="B15" s="34" t="s">
        <v>38</v>
      </c>
      <c r="C15" s="35"/>
      <c r="D15" s="10">
        <v>220</v>
      </c>
      <c r="E15" s="10">
        <v>30</v>
      </c>
      <c r="F15" s="10">
        <v>8.9</v>
      </c>
      <c r="G15" s="10">
        <v>36.5</v>
      </c>
      <c r="H15" s="10">
        <v>346.1</v>
      </c>
    </row>
    <row r="16" spans="1:8" ht="30.75" customHeight="1" x14ac:dyDescent="0.25">
      <c r="A16" s="2" t="s">
        <v>74</v>
      </c>
      <c r="B16" s="34" t="s">
        <v>75</v>
      </c>
      <c r="C16" s="35"/>
      <c r="D16" s="10">
        <v>200</v>
      </c>
      <c r="E16" s="10">
        <v>0.2</v>
      </c>
      <c r="F16" s="10">
        <v>0.1</v>
      </c>
      <c r="G16" s="10">
        <v>9.9</v>
      </c>
      <c r="H16" s="10">
        <v>41.6</v>
      </c>
    </row>
    <row r="17" spans="1:8" ht="15" customHeight="1" x14ac:dyDescent="0.25">
      <c r="A17" s="2" t="s">
        <v>47</v>
      </c>
      <c r="B17" s="34" t="s">
        <v>21</v>
      </c>
      <c r="C17" s="35"/>
      <c r="D17" s="10">
        <v>60</v>
      </c>
      <c r="E17" s="10">
        <v>4.5999999999999996</v>
      </c>
      <c r="F17" s="10">
        <v>0.5</v>
      </c>
      <c r="G17" s="10">
        <v>29.5</v>
      </c>
      <c r="H17" s="10">
        <v>140.6</v>
      </c>
    </row>
    <row r="18" spans="1:8" ht="15" customHeight="1" x14ac:dyDescent="0.25">
      <c r="A18" s="2" t="s">
        <v>47</v>
      </c>
      <c r="B18" s="34" t="s">
        <v>20</v>
      </c>
      <c r="C18" s="35"/>
      <c r="D18" s="10">
        <v>50</v>
      </c>
      <c r="E18" s="10">
        <v>3.3</v>
      </c>
      <c r="F18" s="10">
        <v>0.6</v>
      </c>
      <c r="G18" s="10">
        <v>16.7</v>
      </c>
      <c r="H18" s="10">
        <v>85.4</v>
      </c>
    </row>
    <row r="19" spans="1:8" ht="15" customHeight="1" x14ac:dyDescent="0.25">
      <c r="A19" s="2"/>
      <c r="B19" s="14" t="s">
        <v>9</v>
      </c>
      <c r="C19" s="15"/>
      <c r="D19" s="4">
        <f>SUM(D13:D18)</f>
        <v>880</v>
      </c>
      <c r="E19" s="4">
        <f>SUM(E13:E18)</f>
        <v>45.1</v>
      </c>
      <c r="F19" s="4">
        <f>SUM(F13:F18)</f>
        <v>23.1</v>
      </c>
      <c r="G19" s="4">
        <f>SUM(G13:G18)</f>
        <v>113.5</v>
      </c>
      <c r="H19" s="4">
        <f>SUM(H13:H18)</f>
        <v>842.6</v>
      </c>
    </row>
    <row r="20" spans="1:8" x14ac:dyDescent="0.25">
      <c r="A20" s="2"/>
      <c r="B20" s="14" t="s">
        <v>32</v>
      </c>
      <c r="C20" s="20"/>
      <c r="D20" s="2"/>
      <c r="E20" s="2"/>
      <c r="F20" s="2"/>
      <c r="G20" s="2"/>
      <c r="H20" s="2"/>
    </row>
    <row r="21" spans="1:8" x14ac:dyDescent="0.25">
      <c r="A21" s="2">
        <v>604</v>
      </c>
      <c r="B21" s="19" t="s">
        <v>25</v>
      </c>
      <c r="C21" s="20"/>
      <c r="D21" s="11">
        <v>30</v>
      </c>
      <c r="E21" s="11">
        <v>2.25</v>
      </c>
      <c r="F21" s="11">
        <v>2.94</v>
      </c>
      <c r="G21" s="11">
        <v>22.32</v>
      </c>
      <c r="H21" s="11">
        <v>125.1</v>
      </c>
    </row>
    <row r="22" spans="1:8" x14ac:dyDescent="0.25">
      <c r="A22" s="2">
        <v>868</v>
      </c>
      <c r="B22" s="19" t="s">
        <v>23</v>
      </c>
      <c r="C22" s="20"/>
      <c r="D22" s="11">
        <v>200</v>
      </c>
      <c r="E22" s="11">
        <v>0.04</v>
      </c>
      <c r="F22" s="11">
        <v>0</v>
      </c>
      <c r="G22" s="11">
        <v>24.76</v>
      </c>
      <c r="H22" s="11">
        <v>94.2</v>
      </c>
    </row>
    <row r="23" spans="1:8" x14ac:dyDescent="0.25">
      <c r="A23" s="2"/>
      <c r="B23" s="14" t="s">
        <v>33</v>
      </c>
      <c r="C23" s="15"/>
      <c r="D23" s="12">
        <f>SUM(D21:D22)</f>
        <v>230</v>
      </c>
      <c r="E23" s="12">
        <f>SUM(E21:E22)</f>
        <v>2.29</v>
      </c>
      <c r="F23" s="12">
        <f>SUM(F21:F22)</f>
        <v>2.94</v>
      </c>
      <c r="G23" s="12">
        <f>SUM(G21:G22)</f>
        <v>47.08</v>
      </c>
      <c r="H23" s="12">
        <f>SUM(H21:H22)</f>
        <v>219.3</v>
      </c>
    </row>
    <row r="24" spans="1:8" x14ac:dyDescent="0.25">
      <c r="A24" s="2"/>
      <c r="B24" s="14" t="s">
        <v>45</v>
      </c>
      <c r="C24" s="15"/>
      <c r="D24" s="12">
        <f>SUM(D23,D19)</f>
        <v>1110</v>
      </c>
      <c r="E24" s="12">
        <f>SUM(E23,E19)</f>
        <v>47.39</v>
      </c>
      <c r="F24" s="12">
        <f>SUM(F23,F19)</f>
        <v>26.040000000000003</v>
      </c>
      <c r="G24" s="12">
        <f>SUM(G23,G19)</f>
        <v>160.57999999999998</v>
      </c>
      <c r="H24" s="12">
        <f>SUM(H23,H19)</f>
        <v>1061.9000000000001</v>
      </c>
    </row>
  </sheetData>
  <mergeCells count="22">
    <mergeCell ref="B19:C19"/>
    <mergeCell ref="H10:H11"/>
    <mergeCell ref="B13:C13"/>
    <mergeCell ref="B12:C12"/>
    <mergeCell ref="B14:C14"/>
    <mergeCell ref="B15:C15"/>
    <mergeCell ref="B24:C24"/>
    <mergeCell ref="A2:F2"/>
    <mergeCell ref="A4:G4"/>
    <mergeCell ref="A6:G6"/>
    <mergeCell ref="A8:G8"/>
    <mergeCell ref="A10:A11"/>
    <mergeCell ref="B10:C11"/>
    <mergeCell ref="D10:D11"/>
    <mergeCell ref="E10:G10"/>
    <mergeCell ref="B18:C18"/>
    <mergeCell ref="B16:C16"/>
    <mergeCell ref="B17:C17"/>
    <mergeCell ref="B21:C21"/>
    <mergeCell ref="B22:C22"/>
    <mergeCell ref="B23:C23"/>
    <mergeCell ref="B20:C20"/>
  </mergeCells>
  <pageMargins left="0.7" right="0.7" top="0.75" bottom="0.75" header="0.3" footer="0.3"/>
  <pageSetup paperSize="9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M16" sqref="M16"/>
    </sheetView>
  </sheetViews>
  <sheetFormatPr defaultRowHeight="15" x14ac:dyDescent="0.25"/>
  <cols>
    <col min="1" max="1" width="6.85546875" customWidth="1"/>
    <col min="3" max="3" width="22" customWidth="1"/>
    <col min="4" max="4" width="11.28515625" customWidth="1"/>
    <col min="5" max="5" width="12.5703125" customWidth="1"/>
    <col min="6" max="6" width="12.28515625" customWidth="1"/>
    <col min="7" max="7" width="12" customWidth="1"/>
    <col min="8" max="8" width="11.28515625" customWidth="1"/>
    <col min="9" max="9" width="0.140625" customWidth="1"/>
  </cols>
  <sheetData>
    <row r="1" spans="1:9" ht="2.25" customHeight="1" x14ac:dyDescent="0.25"/>
    <row r="2" spans="1:9" ht="13.5" customHeight="1" x14ac:dyDescent="0.25">
      <c r="A2" s="16" t="s">
        <v>13</v>
      </c>
      <c r="B2" s="16"/>
      <c r="C2" s="16"/>
      <c r="D2" s="16"/>
      <c r="E2" s="16"/>
      <c r="F2" s="16"/>
      <c r="G2" s="3"/>
    </row>
    <row r="3" spans="1:9" ht="8.25" hidden="1" customHeight="1" x14ac:dyDescent="0.25">
      <c r="A3" s="3"/>
      <c r="B3" s="3"/>
      <c r="C3" s="3"/>
      <c r="D3" s="3"/>
      <c r="E3" s="3"/>
      <c r="F3" s="3"/>
      <c r="G3" s="3"/>
    </row>
    <row r="4" spans="1:9" ht="18.75" customHeight="1" x14ac:dyDescent="0.25">
      <c r="A4" s="17" t="s">
        <v>17</v>
      </c>
      <c r="B4" s="17"/>
      <c r="C4" s="17"/>
      <c r="D4" s="17"/>
      <c r="E4" s="17"/>
      <c r="F4" s="17"/>
      <c r="G4" s="17"/>
    </row>
    <row r="5" spans="1:9" ht="9.75" customHeight="1" x14ac:dyDescent="0.25">
      <c r="A5" s="3"/>
      <c r="B5" s="3"/>
      <c r="C5" s="3"/>
      <c r="D5" s="3"/>
      <c r="E5" s="3"/>
      <c r="F5" s="3"/>
      <c r="G5" s="3"/>
    </row>
    <row r="6" spans="1:9" x14ac:dyDescent="0.25">
      <c r="A6" s="16" t="s">
        <v>102</v>
      </c>
      <c r="B6" s="16"/>
      <c r="C6" s="16"/>
      <c r="D6" s="16"/>
      <c r="E6" s="16"/>
      <c r="F6" s="16"/>
      <c r="G6" s="16"/>
    </row>
    <row r="7" spans="1:9" ht="2.25" customHeight="1" x14ac:dyDescent="0.25">
      <c r="A7" s="3"/>
      <c r="B7" s="3"/>
      <c r="C7" s="3"/>
      <c r="D7" s="3"/>
      <c r="E7" s="3"/>
      <c r="F7" s="3"/>
      <c r="G7" s="3"/>
    </row>
    <row r="8" spans="1:9" x14ac:dyDescent="0.25">
      <c r="A8" s="16" t="s">
        <v>30</v>
      </c>
      <c r="B8" s="16"/>
      <c r="C8" s="16"/>
      <c r="D8" s="16"/>
      <c r="E8" s="16"/>
      <c r="F8" s="16"/>
      <c r="G8" s="16"/>
    </row>
    <row r="9" spans="1:9" ht="9" customHeight="1" x14ac:dyDescent="0.25"/>
    <row r="10" spans="1:9" ht="15" customHeight="1" x14ac:dyDescent="0.25">
      <c r="A10" s="21" t="s">
        <v>0</v>
      </c>
      <c r="B10" s="23" t="s">
        <v>1</v>
      </c>
      <c r="C10" s="24"/>
      <c r="D10" s="21" t="s">
        <v>2</v>
      </c>
      <c r="E10" s="18" t="s">
        <v>3</v>
      </c>
      <c r="F10" s="18"/>
      <c r="G10" s="18"/>
      <c r="H10" s="23" t="s">
        <v>7</v>
      </c>
      <c r="I10" s="24"/>
    </row>
    <row r="11" spans="1:9" ht="39.75" customHeight="1" x14ac:dyDescent="0.25">
      <c r="A11" s="22"/>
      <c r="B11" s="25"/>
      <c r="C11" s="26"/>
      <c r="D11" s="27"/>
      <c r="E11" s="2" t="s">
        <v>4</v>
      </c>
      <c r="F11" s="2" t="s">
        <v>5</v>
      </c>
      <c r="G11" s="2" t="s">
        <v>6</v>
      </c>
      <c r="H11" s="39"/>
      <c r="I11" s="40"/>
    </row>
    <row r="12" spans="1:9" x14ac:dyDescent="0.25">
      <c r="A12" s="2"/>
      <c r="B12" s="30" t="s">
        <v>8</v>
      </c>
      <c r="C12" s="31"/>
      <c r="D12" s="2"/>
      <c r="E12" s="2"/>
      <c r="F12" s="2"/>
      <c r="G12" s="2"/>
      <c r="H12" s="2"/>
      <c r="I12" s="2"/>
    </row>
    <row r="13" spans="1:9" ht="16.5" customHeight="1" x14ac:dyDescent="0.25">
      <c r="A13" s="10" t="s">
        <v>58</v>
      </c>
      <c r="B13" s="32" t="s">
        <v>59</v>
      </c>
      <c r="C13" s="33"/>
      <c r="D13" s="10">
        <v>100</v>
      </c>
      <c r="E13" s="10">
        <v>0.8</v>
      </c>
      <c r="F13" s="10">
        <v>0.1</v>
      </c>
      <c r="G13" s="10">
        <v>2.5</v>
      </c>
      <c r="H13" s="10">
        <v>14.1</v>
      </c>
      <c r="I13" s="9"/>
    </row>
    <row r="14" spans="1:9" ht="21.75" customHeight="1" x14ac:dyDescent="0.25">
      <c r="A14" s="10" t="s">
        <v>95</v>
      </c>
      <c r="B14" s="19" t="s">
        <v>96</v>
      </c>
      <c r="C14" s="20"/>
      <c r="D14" s="10">
        <v>250</v>
      </c>
      <c r="E14" s="10">
        <v>5.9</v>
      </c>
      <c r="F14" s="10">
        <v>7.2</v>
      </c>
      <c r="G14" s="10">
        <v>17</v>
      </c>
      <c r="H14" s="10">
        <v>156.9</v>
      </c>
      <c r="I14" s="9"/>
    </row>
    <row r="15" spans="1:9" ht="20.25" customHeight="1" x14ac:dyDescent="0.25">
      <c r="A15" s="2" t="s">
        <v>39</v>
      </c>
      <c r="B15" s="34" t="s">
        <v>40</v>
      </c>
      <c r="C15" s="35"/>
      <c r="D15" s="10">
        <v>180</v>
      </c>
      <c r="E15" s="10">
        <v>9.9</v>
      </c>
      <c r="F15" s="10">
        <v>7.6</v>
      </c>
      <c r="G15" s="10">
        <v>43.1</v>
      </c>
      <c r="H15" s="10">
        <v>280.39999999999998</v>
      </c>
      <c r="I15" s="9"/>
    </row>
    <row r="16" spans="1:9" ht="20.25" customHeight="1" x14ac:dyDescent="0.25">
      <c r="A16" s="2" t="s">
        <v>35</v>
      </c>
      <c r="B16" s="34" t="s">
        <v>103</v>
      </c>
      <c r="C16" s="35"/>
      <c r="D16" s="10">
        <v>100</v>
      </c>
      <c r="E16" s="10">
        <v>13.9</v>
      </c>
      <c r="F16" s="10">
        <v>7.4</v>
      </c>
      <c r="G16" s="10">
        <v>6.3</v>
      </c>
      <c r="H16" s="10">
        <v>147.30000000000001</v>
      </c>
      <c r="I16" s="9"/>
    </row>
    <row r="17" spans="1:9" ht="14.45" customHeight="1" x14ac:dyDescent="0.25">
      <c r="A17" s="2" t="s">
        <v>47</v>
      </c>
      <c r="B17" s="34" t="s">
        <v>64</v>
      </c>
      <c r="C17" s="35"/>
      <c r="D17" s="10">
        <v>200</v>
      </c>
      <c r="E17" s="10">
        <v>1</v>
      </c>
      <c r="F17" s="10">
        <v>0</v>
      </c>
      <c r="G17" s="10">
        <v>25.4</v>
      </c>
      <c r="H17" s="10">
        <v>105.6</v>
      </c>
      <c r="I17" s="9"/>
    </row>
    <row r="18" spans="1:9" ht="15" customHeight="1" x14ac:dyDescent="0.25">
      <c r="A18" s="2" t="s">
        <v>47</v>
      </c>
      <c r="B18" s="34" t="s">
        <v>21</v>
      </c>
      <c r="C18" s="35"/>
      <c r="D18" s="10">
        <v>60</v>
      </c>
      <c r="E18" s="10">
        <v>4.5999999999999996</v>
      </c>
      <c r="F18" s="10">
        <v>0.5</v>
      </c>
      <c r="G18" s="10">
        <v>29.5</v>
      </c>
      <c r="H18" s="10">
        <v>140.6</v>
      </c>
      <c r="I18" s="9">
        <v>7.0000000000000007E-2</v>
      </c>
    </row>
    <row r="19" spans="1:9" ht="15" customHeight="1" x14ac:dyDescent="0.25">
      <c r="A19" s="2" t="s">
        <v>47</v>
      </c>
      <c r="B19" s="34" t="s">
        <v>20</v>
      </c>
      <c r="C19" s="35"/>
      <c r="D19" s="10">
        <v>40</v>
      </c>
      <c r="E19" s="10">
        <v>2.6</v>
      </c>
      <c r="F19" s="10">
        <v>0.5</v>
      </c>
      <c r="G19" s="10">
        <v>13.4</v>
      </c>
      <c r="H19" s="10">
        <v>68.3</v>
      </c>
      <c r="I19" s="9"/>
    </row>
    <row r="20" spans="1:9" x14ac:dyDescent="0.25">
      <c r="A20" s="1"/>
      <c r="B20" s="30" t="s">
        <v>9</v>
      </c>
      <c r="C20" s="31"/>
      <c r="D20" s="4">
        <f>SUM(D13:D19)</f>
        <v>930</v>
      </c>
      <c r="E20" s="4">
        <f>SUM(E13:E19)</f>
        <v>38.700000000000003</v>
      </c>
      <c r="F20" s="4">
        <f>SUM(F13:F19)</f>
        <v>23.299999999999997</v>
      </c>
      <c r="G20" s="4">
        <f>SUM(G13:G19)</f>
        <v>137.20000000000002</v>
      </c>
      <c r="H20" s="4">
        <f>SUM(H13:H19)</f>
        <v>913.2</v>
      </c>
      <c r="I20" s="4">
        <f t="shared" ref="I20" si="0">SUM(I13:I19)</f>
        <v>7.0000000000000007E-2</v>
      </c>
    </row>
    <row r="21" spans="1:9" x14ac:dyDescent="0.25">
      <c r="A21" s="2"/>
      <c r="B21" s="14" t="s">
        <v>32</v>
      </c>
      <c r="C21" s="20"/>
      <c r="D21" s="2"/>
      <c r="E21" s="2"/>
      <c r="F21" s="2"/>
      <c r="G21" s="2"/>
      <c r="H21" s="2"/>
      <c r="I21" s="2"/>
    </row>
    <row r="22" spans="1:9" x14ac:dyDescent="0.25">
      <c r="A22" s="2">
        <v>283</v>
      </c>
      <c r="B22" s="19" t="s">
        <v>26</v>
      </c>
      <c r="C22" s="20"/>
      <c r="D22" s="11">
        <v>30</v>
      </c>
      <c r="E22" s="11">
        <v>0.84</v>
      </c>
      <c r="F22" s="11">
        <v>1</v>
      </c>
      <c r="G22" s="11">
        <v>23.2</v>
      </c>
      <c r="H22" s="11">
        <v>106.2</v>
      </c>
      <c r="I22" s="2"/>
    </row>
    <row r="23" spans="1:9" x14ac:dyDescent="0.25">
      <c r="A23" s="2">
        <v>399</v>
      </c>
      <c r="B23" s="19" t="s">
        <v>22</v>
      </c>
      <c r="C23" s="20"/>
      <c r="D23" s="11">
        <v>200</v>
      </c>
      <c r="E23" s="11">
        <v>1</v>
      </c>
      <c r="F23" s="11">
        <v>0.2</v>
      </c>
      <c r="G23" s="11">
        <v>20.2</v>
      </c>
      <c r="H23" s="11">
        <v>92</v>
      </c>
      <c r="I23" s="2"/>
    </row>
    <row r="24" spans="1:9" x14ac:dyDescent="0.25">
      <c r="A24" s="2"/>
      <c r="B24" s="14" t="s">
        <v>33</v>
      </c>
      <c r="C24" s="15"/>
      <c r="D24" s="12">
        <f>SUM(D22:D23)</f>
        <v>230</v>
      </c>
      <c r="E24" s="12">
        <f>SUM(E22:E23)</f>
        <v>1.8399999999999999</v>
      </c>
      <c r="F24" s="12">
        <f>SUM(F22:F23)</f>
        <v>1.2</v>
      </c>
      <c r="G24" s="12">
        <f>SUM(G22:G23)</f>
        <v>43.4</v>
      </c>
      <c r="H24" s="12">
        <f>SUM(H22:H23)</f>
        <v>198.2</v>
      </c>
      <c r="I24" s="5"/>
    </row>
    <row r="25" spans="1:9" x14ac:dyDescent="0.25">
      <c r="A25" s="2"/>
      <c r="B25" s="14" t="s">
        <v>45</v>
      </c>
      <c r="C25" s="15"/>
      <c r="D25" s="12">
        <f>SUM(D24,D20)</f>
        <v>1160</v>
      </c>
      <c r="E25" s="12">
        <f>SUM(E24,E20)</f>
        <v>40.540000000000006</v>
      </c>
      <c r="F25" s="12">
        <f>SUM(F24,F20)</f>
        <v>24.499999999999996</v>
      </c>
      <c r="G25" s="12">
        <f>SUM(G24,G20)</f>
        <v>180.60000000000002</v>
      </c>
      <c r="H25" s="12">
        <f>SUM(H24,H20)</f>
        <v>1111.4000000000001</v>
      </c>
    </row>
  </sheetData>
  <mergeCells count="23">
    <mergeCell ref="B21:C21"/>
    <mergeCell ref="B20:C20"/>
    <mergeCell ref="H10:I11"/>
    <mergeCell ref="B12:C12"/>
    <mergeCell ref="B13:C13"/>
    <mergeCell ref="B14:C14"/>
    <mergeCell ref="B15:C15"/>
    <mergeCell ref="B25:C25"/>
    <mergeCell ref="A2:F2"/>
    <mergeCell ref="A4:G4"/>
    <mergeCell ref="A6:G6"/>
    <mergeCell ref="A8:G8"/>
    <mergeCell ref="A10:A11"/>
    <mergeCell ref="B10:C11"/>
    <mergeCell ref="D10:D11"/>
    <mergeCell ref="E10:G10"/>
    <mergeCell ref="B19:C19"/>
    <mergeCell ref="B16:C16"/>
    <mergeCell ref="B17:C17"/>
    <mergeCell ref="B18:C18"/>
    <mergeCell ref="B22:C22"/>
    <mergeCell ref="B23:C23"/>
    <mergeCell ref="B24:C24"/>
  </mergeCell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J17" sqref="J17"/>
    </sheetView>
  </sheetViews>
  <sheetFormatPr defaultRowHeight="15" x14ac:dyDescent="0.25"/>
  <cols>
    <col min="1" max="1" width="10.85546875" customWidth="1"/>
    <col min="3" max="3" width="19.140625" customWidth="1"/>
    <col min="4" max="4" width="11.140625" customWidth="1"/>
    <col min="5" max="5" width="12.140625" customWidth="1"/>
    <col min="6" max="6" width="10.28515625" customWidth="1"/>
    <col min="8" max="8" width="12.85546875" customWidth="1"/>
  </cols>
  <sheetData>
    <row r="1" spans="1:8" ht="6.75" customHeight="1" x14ac:dyDescent="0.25"/>
    <row r="2" spans="1:8" x14ac:dyDescent="0.25">
      <c r="A2" s="16" t="s">
        <v>14</v>
      </c>
      <c r="B2" s="16"/>
      <c r="C2" s="16"/>
      <c r="D2" s="16"/>
      <c r="E2" s="16"/>
      <c r="F2" s="16"/>
      <c r="G2" s="3"/>
    </row>
    <row r="3" spans="1:8" ht="4.5" customHeight="1" x14ac:dyDescent="0.25">
      <c r="A3" s="3"/>
      <c r="B3" s="3"/>
      <c r="C3" s="3"/>
      <c r="D3" s="3"/>
      <c r="E3" s="3"/>
      <c r="F3" s="3"/>
      <c r="G3" s="3"/>
    </row>
    <row r="4" spans="1:8" x14ac:dyDescent="0.25">
      <c r="A4" s="17" t="s">
        <v>17</v>
      </c>
      <c r="B4" s="17"/>
      <c r="C4" s="17"/>
      <c r="D4" s="17"/>
      <c r="E4" s="17"/>
      <c r="F4" s="17"/>
      <c r="G4" s="17"/>
    </row>
    <row r="5" spans="1:8" ht="2.25" customHeight="1" x14ac:dyDescent="0.25">
      <c r="A5" s="3"/>
      <c r="B5" s="3"/>
      <c r="C5" s="3"/>
      <c r="D5" s="3"/>
      <c r="E5" s="3"/>
      <c r="F5" s="3"/>
      <c r="G5" s="3"/>
    </row>
    <row r="6" spans="1:8" x14ac:dyDescent="0.25">
      <c r="A6" s="16" t="s">
        <v>102</v>
      </c>
      <c r="B6" s="16"/>
      <c r="C6" s="16"/>
      <c r="D6" s="16"/>
      <c r="E6" s="16"/>
      <c r="F6" s="16"/>
      <c r="G6" s="16"/>
    </row>
    <row r="7" spans="1:8" ht="7.5" customHeight="1" x14ac:dyDescent="0.25">
      <c r="A7" s="3"/>
      <c r="B7" s="3"/>
      <c r="C7" s="3"/>
      <c r="D7" s="3"/>
      <c r="E7" s="3"/>
      <c r="F7" s="3"/>
      <c r="G7" s="3"/>
    </row>
    <row r="8" spans="1:8" x14ac:dyDescent="0.25">
      <c r="A8" s="16" t="s">
        <v>30</v>
      </c>
      <c r="B8" s="16"/>
      <c r="C8" s="16"/>
      <c r="D8" s="16"/>
      <c r="E8" s="16"/>
      <c r="F8" s="16"/>
      <c r="G8" s="16"/>
    </row>
    <row r="9" spans="1:8" ht="6" customHeight="1" x14ac:dyDescent="0.25"/>
    <row r="10" spans="1:8" ht="15" customHeight="1" x14ac:dyDescent="0.25">
      <c r="A10" s="21" t="s">
        <v>0</v>
      </c>
      <c r="B10" s="23" t="s">
        <v>1</v>
      </c>
      <c r="C10" s="24"/>
      <c r="D10" s="21" t="s">
        <v>2</v>
      </c>
      <c r="E10" s="18" t="s">
        <v>3</v>
      </c>
      <c r="F10" s="18"/>
      <c r="G10" s="18"/>
      <c r="H10" s="28" t="s">
        <v>7</v>
      </c>
    </row>
    <row r="11" spans="1:8" ht="41.25" customHeight="1" x14ac:dyDescent="0.25">
      <c r="A11" s="22"/>
      <c r="B11" s="25"/>
      <c r="C11" s="26"/>
      <c r="D11" s="27"/>
      <c r="E11" s="2" t="s">
        <v>4</v>
      </c>
      <c r="F11" s="2" t="s">
        <v>5</v>
      </c>
      <c r="G11" s="2" t="s">
        <v>6</v>
      </c>
      <c r="H11" s="29"/>
    </row>
    <row r="12" spans="1:8" x14ac:dyDescent="0.25">
      <c r="A12" s="2"/>
      <c r="B12" s="30" t="s">
        <v>8</v>
      </c>
      <c r="C12" s="31"/>
      <c r="D12" s="2"/>
      <c r="E12" s="2"/>
      <c r="F12" s="2"/>
      <c r="G12" s="2"/>
      <c r="H12" s="2"/>
    </row>
    <row r="13" spans="1:8" ht="28.5" customHeight="1" x14ac:dyDescent="0.25">
      <c r="A13" s="10" t="s">
        <v>97</v>
      </c>
      <c r="B13" s="32" t="s">
        <v>98</v>
      </c>
      <c r="C13" s="33"/>
      <c r="D13" s="10">
        <v>100</v>
      </c>
      <c r="E13" s="10">
        <v>1</v>
      </c>
      <c r="F13" s="10">
        <v>5.0999999999999996</v>
      </c>
      <c r="G13" s="10">
        <v>3.1</v>
      </c>
      <c r="H13" s="10">
        <v>62.4</v>
      </c>
    </row>
    <row r="14" spans="1:8" ht="24" customHeight="1" x14ac:dyDescent="0.25">
      <c r="A14" s="10" t="s">
        <v>99</v>
      </c>
      <c r="B14" s="32" t="s">
        <v>100</v>
      </c>
      <c r="C14" s="33"/>
      <c r="D14" s="10">
        <v>250</v>
      </c>
      <c r="E14" s="10">
        <v>2.2000000000000002</v>
      </c>
      <c r="F14" s="10">
        <v>5.3</v>
      </c>
      <c r="G14" s="10">
        <v>13.4</v>
      </c>
      <c r="H14" s="10">
        <v>110.4</v>
      </c>
    </row>
    <row r="15" spans="1:8" ht="18" customHeight="1" x14ac:dyDescent="0.25">
      <c r="A15" s="10" t="s">
        <v>41</v>
      </c>
      <c r="B15" s="32" t="s">
        <v>42</v>
      </c>
      <c r="C15" s="33"/>
      <c r="D15" s="10">
        <v>180</v>
      </c>
      <c r="E15" s="10">
        <v>17.3</v>
      </c>
      <c r="F15" s="10">
        <v>1.6</v>
      </c>
      <c r="G15" s="10">
        <v>40.5</v>
      </c>
      <c r="H15" s="10">
        <v>245.8</v>
      </c>
    </row>
    <row r="16" spans="1:8" ht="20.45" customHeight="1" x14ac:dyDescent="0.25">
      <c r="A16" s="2" t="s">
        <v>43</v>
      </c>
      <c r="B16" s="34" t="s">
        <v>44</v>
      </c>
      <c r="C16" s="35"/>
      <c r="D16" s="10">
        <v>100</v>
      </c>
      <c r="E16" s="10">
        <v>17</v>
      </c>
      <c r="F16" s="10">
        <v>16.5</v>
      </c>
      <c r="G16" s="10">
        <v>3.9</v>
      </c>
      <c r="H16" s="10">
        <v>232.1</v>
      </c>
    </row>
    <row r="17" spans="1:8" ht="15" customHeight="1" x14ac:dyDescent="0.25">
      <c r="A17" s="2" t="s">
        <v>86</v>
      </c>
      <c r="B17" s="32" t="s">
        <v>23</v>
      </c>
      <c r="C17" s="33"/>
      <c r="D17" s="10">
        <v>200</v>
      </c>
      <c r="E17" s="10">
        <v>0.4</v>
      </c>
      <c r="F17" s="10">
        <v>0</v>
      </c>
      <c r="G17" s="10">
        <v>19.8</v>
      </c>
      <c r="H17" s="10">
        <v>80.8</v>
      </c>
    </row>
    <row r="18" spans="1:8" ht="15" customHeight="1" x14ac:dyDescent="0.25">
      <c r="A18" s="2" t="s">
        <v>47</v>
      </c>
      <c r="B18" s="32" t="s">
        <v>21</v>
      </c>
      <c r="C18" s="33"/>
      <c r="D18" s="10">
        <v>50</v>
      </c>
      <c r="E18" s="10">
        <v>3.8</v>
      </c>
      <c r="F18" s="10">
        <v>0.4</v>
      </c>
      <c r="G18" s="10">
        <v>24.6</v>
      </c>
      <c r="H18" s="10">
        <v>117.2</v>
      </c>
    </row>
    <row r="19" spans="1:8" ht="15" customHeight="1" x14ac:dyDescent="0.25">
      <c r="A19" s="2" t="s">
        <v>47</v>
      </c>
      <c r="B19" s="19" t="s">
        <v>20</v>
      </c>
      <c r="C19" s="20"/>
      <c r="D19" s="10">
        <v>40</v>
      </c>
      <c r="E19" s="10">
        <v>2.6</v>
      </c>
      <c r="F19" s="10">
        <v>0.5</v>
      </c>
      <c r="G19" s="10">
        <v>13.4</v>
      </c>
      <c r="H19" s="10">
        <v>68.3</v>
      </c>
    </row>
    <row r="20" spans="1:8" ht="15" customHeight="1" x14ac:dyDescent="0.25">
      <c r="A20" s="2"/>
      <c r="B20" s="14" t="s">
        <v>9</v>
      </c>
      <c r="C20" s="15"/>
      <c r="D20" s="4">
        <f>SUM(D13:D19)</f>
        <v>920</v>
      </c>
      <c r="E20" s="4">
        <f>SUM(E13:E19)</f>
        <v>44.3</v>
      </c>
      <c r="F20" s="4">
        <f>SUM(F13:F19)</f>
        <v>29.4</v>
      </c>
      <c r="G20" s="4">
        <f>SUM(G13:G19)</f>
        <v>118.70000000000002</v>
      </c>
      <c r="H20" s="4">
        <f>SUM(H13:H19)</f>
        <v>917</v>
      </c>
    </row>
    <row r="21" spans="1:8" x14ac:dyDescent="0.25">
      <c r="A21" s="2"/>
      <c r="B21" s="14" t="s">
        <v>32</v>
      </c>
      <c r="C21" s="15"/>
      <c r="D21" s="11"/>
      <c r="E21" s="11"/>
      <c r="F21" s="11"/>
      <c r="G21" s="11"/>
      <c r="H21" s="11"/>
    </row>
    <row r="22" spans="1:8" x14ac:dyDescent="0.25">
      <c r="A22" s="2">
        <v>604</v>
      </c>
      <c r="B22" s="19" t="s">
        <v>31</v>
      </c>
      <c r="C22" s="20"/>
      <c r="D22" s="11">
        <v>30</v>
      </c>
      <c r="E22" s="11">
        <v>2.25</v>
      </c>
      <c r="F22" s="11">
        <v>2.94</v>
      </c>
      <c r="G22" s="11">
        <v>22.32</v>
      </c>
      <c r="H22" s="11">
        <v>125.1</v>
      </c>
    </row>
    <row r="23" spans="1:8" x14ac:dyDescent="0.25">
      <c r="A23" s="2">
        <v>859</v>
      </c>
      <c r="B23" s="19" t="s">
        <v>24</v>
      </c>
      <c r="C23" s="20"/>
      <c r="D23" s="11">
        <v>200</v>
      </c>
      <c r="E23" s="11">
        <v>0.2</v>
      </c>
      <c r="F23" s="11">
        <v>0.2</v>
      </c>
      <c r="G23" s="11">
        <v>22.3</v>
      </c>
      <c r="H23" s="11">
        <v>110</v>
      </c>
    </row>
    <row r="24" spans="1:8" x14ac:dyDescent="0.25">
      <c r="A24" s="2"/>
      <c r="B24" s="14" t="s">
        <v>33</v>
      </c>
      <c r="C24" s="15"/>
      <c r="D24" s="12">
        <f>SUM(D22:D23)</f>
        <v>230</v>
      </c>
      <c r="E24" s="12">
        <f>SUM(E22:E23)</f>
        <v>2.4500000000000002</v>
      </c>
      <c r="F24" s="12">
        <f>SUM(F22:F23)</f>
        <v>3.14</v>
      </c>
      <c r="G24" s="12">
        <f>SUM(G22:G23)</f>
        <v>44.620000000000005</v>
      </c>
      <c r="H24" s="12">
        <f>SUM(H22:H23)</f>
        <v>235.1</v>
      </c>
    </row>
    <row r="25" spans="1:8" x14ac:dyDescent="0.25">
      <c r="A25" s="2"/>
      <c r="B25" s="14" t="s">
        <v>45</v>
      </c>
      <c r="C25" s="15"/>
      <c r="D25" s="12">
        <f>SUM(D24,D20)</f>
        <v>1150</v>
      </c>
      <c r="E25" s="12">
        <f>SUM(E24,E20)</f>
        <v>46.75</v>
      </c>
      <c r="F25" s="12">
        <f>SUM(F24,F20)</f>
        <v>32.54</v>
      </c>
      <c r="G25" s="12">
        <f>SUM(G24,G20)</f>
        <v>163.32000000000002</v>
      </c>
      <c r="H25" s="12">
        <f>SUM(H24,H20)</f>
        <v>1152.0999999999999</v>
      </c>
    </row>
  </sheetData>
  <mergeCells count="23">
    <mergeCell ref="B20:C20"/>
    <mergeCell ref="B21:C21"/>
    <mergeCell ref="H10:H11"/>
    <mergeCell ref="B12:C12"/>
    <mergeCell ref="B13:C13"/>
    <mergeCell ref="B14:C14"/>
    <mergeCell ref="B15:C15"/>
    <mergeCell ref="B18:C18"/>
    <mergeCell ref="B25:C25"/>
    <mergeCell ref="A2:F2"/>
    <mergeCell ref="A4:G4"/>
    <mergeCell ref="A6:G6"/>
    <mergeCell ref="A8:G8"/>
    <mergeCell ref="A10:A11"/>
    <mergeCell ref="B10:C11"/>
    <mergeCell ref="D10:D11"/>
    <mergeCell ref="E10:G10"/>
    <mergeCell ref="B17:C17"/>
    <mergeCell ref="B19:C19"/>
    <mergeCell ref="B16:C16"/>
    <mergeCell ref="B22:C22"/>
    <mergeCell ref="B23:C23"/>
    <mergeCell ref="B24:C2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2025-01-21T10:50:36Z</dcterms:modified>
</cp:coreProperties>
</file>